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<sst xmlns="http://schemas.openxmlformats.org/spreadsheetml/2006/main" count="75" uniqueCount="51">
  <si>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</si>
  <si>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</si>
  <si>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</si>
  <si>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</si>
  <si>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</si>
  <si>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</si>
  <si>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</si>
  <si>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</si>
  <si>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</si>
  <si>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</si>
  <si>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</si>
  <si>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</si>
  <si>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</si>
  <si>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</si>
  <si>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</si>
  <si>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</si>
  <si>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</si>
  <si>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</si>
  <si>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</si>
  <si>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</si>
  <si>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</si>
  <si>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</si>
  <si>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</si>
  <si>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</si>
  <si>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</si>
  <si>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</si>
  <si>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</si>
  <si>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</si>
  <si>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</si>
  <si>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</si>
  <si>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</si>
  <si>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</si>
  <si>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</si>
  <si>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</si>
  <si>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</si>
  <si>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</si>
  <si>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</si>
  <si>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</si>
  <si>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</si>
  <si>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</si>
  <si>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</si>
  <si>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</si>
  <si>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</si>
  <si>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</si>
  <si>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FIDEICOMISO PROMOTOR DEL EMPLEO (a)</t>
  </si>
  <si>
    <t>Del 1 de Enero al 31 de Marzo de 2023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</si>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</sst>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40" fillId="33" borderId="19" xfId="0" applyNumberFormat="1" applyFont="1" applyFill="1" applyBorder="1" applyAlignment="1">
      <alignment vertical="center"/>
    </xf>
    <xf numFmtId="172" fontId="40" fillId="33" borderId="20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39" fillId="0" borderId="21" xfId="0" applyNumberFormat="1" applyFont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 applyProtection="1">
      <alignment vertical="top"/>
      <protection/>
    </xf>
    <xf numFmtId="0" fontId="41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91" sqref="E9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3460177</v>
      </c>
      <c r="D9" s="8">
        <f>SUM(D10:D12)</f>
        <v>383011.19</v>
      </c>
      <c r="E9" s="8">
        <f>SUM(E10:E12)</f>
        <v>383011.19</v>
      </c>
    </row>
    <row r="10" spans="2:5" ht="12.75">
      <c r="B10" s="9" t="s">
        <v>9</v>
      </c>
      <c r="C10" s="6">
        <v>3460177</v>
      </c>
      <c r="D10" s="6">
        <v>383011.19</v>
      </c>
      <c r="E10" s="6">
        <v>383011.19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10064261</v>
      </c>
      <c r="D14" s="8">
        <f>SUM(D15:D16)</f>
        <v>1917315.9</v>
      </c>
      <c r="E14" s="8">
        <f>SUM(E15:E16)</f>
        <v>1917315.9</v>
      </c>
    </row>
    <row r="15" spans="2:5" ht="12.75">
      <c r="B15" s="9" t="s">
        <v>12</v>
      </c>
      <c r="C15" s="6">
        <v>10064261</v>
      </c>
      <c r="D15" s="6">
        <v>1917315.9</v>
      </c>
      <c r="E15" s="6">
        <v>1917315.9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-6604084</v>
      </c>
      <c r="D22" s="7">
        <f>D9-D14+D18</f>
        <v>-1534304.71</v>
      </c>
      <c r="E22" s="7">
        <f>E9-E14+E18</f>
        <v>-1534304.71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-6604084</v>
      </c>
      <c r="D24" s="7">
        <f>D22-D12</f>
        <v>-1534304.71</v>
      </c>
      <c r="E24" s="7">
        <f>E22-E12</f>
        <v>-1534304.71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-6604084</v>
      </c>
      <c r="D26" s="8">
        <f>D24-D18</f>
        <v>-1534304.71</v>
      </c>
      <c r="E26" s="8">
        <f>E24-E18</f>
        <v>-1534304.71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-6604084</v>
      </c>
      <c r="D35" s="8">
        <f>D26-D31</f>
        <v>-1534304.71</v>
      </c>
      <c r="E35" s="8">
        <f>E26-E31</f>
        <v>-1534304.71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3460177</v>
      </c>
      <c r="D54" s="26">
        <f>D10</f>
        <v>383011.19</v>
      </c>
      <c r="E54" s="26">
        <f>E10</f>
        <v>383011.19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10064261</v>
      </c>
      <c r="D60" s="22">
        <f>D15</f>
        <v>1917315.9</v>
      </c>
      <c r="E60" s="22">
        <f>E15</f>
        <v>1917315.9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-6604084</v>
      </c>
      <c r="D64" s="23">
        <f>D54+D56-D60+D62</f>
        <v>-1534304.71</v>
      </c>
      <c r="E64" s="23">
        <f>E54+E56-E60+E62</f>
        <v>-1534304.71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-6604084</v>
      </c>
      <c r="D66" s="23">
        <f>D64-D56</f>
        <v>-1534304.71</v>
      </c>
      <c r="E66" s="23">
        <f>E64-E56</f>
        <v>-1534304.71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6" ht="12.75">
      <c r="B86" s="55" t="s">
        <v>46</v>
      </c>
    </row>
    <row r="91" spans="2:7" ht="15">
      <c r="B91" s="56" t="s">
        <v>47</v>
      </c>
      <c r="C91"/>
      <c r="D91" s="56" t="s">
        <v>48</v>
      </c>
      <c r="E91"/>
      <c r="F91"/>
      <c r="G91"/>
    </row>
    <row r="92" spans="2:7" ht="15">
      <c r="B92" s="57" t="s">
        <v>49</v>
      </c>
      <c r="C92"/>
      <c r="D92" s="57" t="s">
        <v>50</v>
      </c>
      <c r="E92" s="57"/>
      <c r="F92"/>
      <c r="G92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2023-04-21T16:39:24Z</cp:lastPrinted>
  <dcterms:created xsi:type="dcterms:W3CDTF">2016-10-11T20:00:09Z</dcterms:created>
  <dcterms:modified xsi:type="dcterms:W3CDTF">2023-04-21T16:39:37Z</dcterms:modified>
  <cp:category/>
  <cp:version/>
  <cp:contentType/>
  <cp:contentStatus/>
</cp:coreProperties>
</file>