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<sst xmlns="http://schemas.openxmlformats.org/spreadsheetml/2006/main" count="167" uniqueCount="94">
  <si>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</si>
  <si>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</si>
  <si>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</si>
  <si>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</si>
  <si>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</si>
  <si>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</si>
  <si>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</si>
  <si>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</si>
  <si>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</si>
  <si>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</si>
  <si>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</si>
  <si>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</si>
  <si>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</si>
  <si>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</si>
  <si>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</si>
  <si>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</si>
  <si>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</si>
  <si>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</si>
  <si>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</si>
  <si>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</si>
  <si>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</si>
  <si>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</si>
  <si>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</si>
  <si>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</si>
  <si>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</si>
  <si>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</si>
  <si>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</si>
  <si>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</si>
  <si>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</si>
  <si>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</si>
  <si>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</si>
  <si>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</si>
  <si>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</si>
  <si>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</si>
  <si>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</si>
  <si>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</si>
  <si>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</si>
  <si>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</si>
  <si>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</si>
  <si>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</si>
  <si>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</si>
  <si>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</si>
  <si>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</si>
  <si>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</si>
  <si>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</si>
  <si>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</si>
  <si>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</si>
  <si>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</si>
  <si>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</si>
  <si>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</si>
  <si>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</si>
  <si>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</si>
  <si>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</si>
  <si>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</si>
  <si>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</si>
  <si>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</si>
  <si>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</si>
  <si>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</si>
  <si>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</si>
  <si>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</si>
  <si>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</si>
  <si>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</si>
  <si>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</si>
  <si>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</si>
  <si>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</si>
  <si>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</si>
  <si>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</si>
  <si>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</si>
  <si>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</si>
  <si>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</si>
  <si>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</si>
  <si>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</si>
  <si>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</si>
  <si>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</si>
  <si>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</si>
  <si>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</si>
  <si>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</si>
  <si>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</si>
  <si>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</si>
  <si>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</si>
  <si>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</si>
  <si>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</si>
  <si>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</si>
  <si>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</si>
  <si>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</si>
  <si>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</si>
  <si>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</si>
  <si>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PROMOTOR DEL EMPLEO (a)</t>
  </si>
  <si>
    <t>Del 1 de Enero al 31 de Marzo de 2023 (b)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</si>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</sst>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20" fillId="34" borderId="0" xfId="0" applyFont="1" applyFill="1" applyBorder="1" applyAlignment="1" applyProtection="1">
      <alignment vertical="top"/>
      <protection/>
    </xf>
    <xf numFmtId="0" fontId="39" fillId="0" borderId="0" xfId="0" applyFont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0"/>
  <sheetViews>
    <sheetView tabSelected="1" zoomScalePageLayoutView="0" workbookViewId="0" topLeftCell="A1">
      <pane ySplit="9" topLeftCell="A148" activePane="bottomLeft" state="frozen"/>
      <selection pane="topLeft" activeCell="A1" sqref="A1"/>
      <selection pane="bottomLeft" activeCell="C169" sqref="C169:C17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10064261</v>
      </c>
      <c r="E10" s="14">
        <f t="shared" si="0"/>
        <v>0</v>
      </c>
      <c r="F10" s="14">
        <f t="shared" si="0"/>
        <v>10064261</v>
      </c>
      <c r="G10" s="14">
        <f t="shared" si="0"/>
        <v>1917315.9000000001</v>
      </c>
      <c r="H10" s="14">
        <f t="shared" si="0"/>
        <v>1917315.9000000001</v>
      </c>
      <c r="I10" s="14">
        <f t="shared" si="0"/>
        <v>8146945.100000001</v>
      </c>
    </row>
    <row r="11" spans="2:9" ht="12.75">
      <c r="B11" s="3" t="s">
        <v>12</v>
      </c>
      <c r="C11" s="9"/>
      <c r="D11" s="15">
        <f aca="true" t="shared" si="1" ref="D11:I11">SUM(D12:D18)</f>
        <v>4952645</v>
      </c>
      <c r="E11" s="15">
        <f t="shared" si="1"/>
        <v>0</v>
      </c>
      <c r="F11" s="15">
        <f t="shared" si="1"/>
        <v>4952645</v>
      </c>
      <c r="G11" s="15">
        <f t="shared" si="1"/>
        <v>1469924.75</v>
      </c>
      <c r="H11" s="15">
        <f t="shared" si="1"/>
        <v>1469924.75</v>
      </c>
      <c r="I11" s="15">
        <f t="shared" si="1"/>
        <v>3482720.25</v>
      </c>
    </row>
    <row r="12" spans="2:9" ht="12.75">
      <c r="B12" s="13" t="s">
        <v>13</v>
      </c>
      <c r="C12" s="11"/>
      <c r="D12" s="15">
        <v>1841983</v>
      </c>
      <c r="E12" s="16">
        <v>0</v>
      </c>
      <c r="F12" s="16">
        <f>D12+E12</f>
        <v>1841983</v>
      </c>
      <c r="G12" s="16">
        <v>561526.2</v>
      </c>
      <c r="H12" s="16">
        <v>561526.2</v>
      </c>
      <c r="I12" s="16">
        <f>F12-G12</f>
        <v>1280456.8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645894</v>
      </c>
      <c r="E14" s="16">
        <v>0</v>
      </c>
      <c r="F14" s="16">
        <f t="shared" si="2"/>
        <v>645894</v>
      </c>
      <c r="G14" s="16">
        <v>34472</v>
      </c>
      <c r="H14" s="16">
        <v>34472</v>
      </c>
      <c r="I14" s="16">
        <f t="shared" si="3"/>
        <v>611422</v>
      </c>
    </row>
    <row r="15" spans="2:9" ht="12.75">
      <c r="B15" s="13" t="s">
        <v>16</v>
      </c>
      <c r="C15" s="11"/>
      <c r="D15" s="15">
        <v>625467</v>
      </c>
      <c r="E15" s="16">
        <v>0</v>
      </c>
      <c r="F15" s="16">
        <f t="shared" si="2"/>
        <v>625467</v>
      </c>
      <c r="G15" s="16">
        <v>146925.61</v>
      </c>
      <c r="H15" s="16">
        <v>146925.61</v>
      </c>
      <c r="I15" s="16">
        <f t="shared" si="3"/>
        <v>478541.39</v>
      </c>
    </row>
    <row r="16" spans="2:9" ht="12.75">
      <c r="B16" s="13" t="s">
        <v>17</v>
      </c>
      <c r="C16" s="11"/>
      <c r="D16" s="15">
        <v>1184764</v>
      </c>
      <c r="E16" s="16">
        <v>100000</v>
      </c>
      <c r="F16" s="16">
        <f t="shared" si="2"/>
        <v>1284764</v>
      </c>
      <c r="G16" s="16">
        <v>722985.38</v>
      </c>
      <c r="H16" s="16">
        <v>722985.38</v>
      </c>
      <c r="I16" s="16">
        <f t="shared" si="3"/>
        <v>561778.62</v>
      </c>
    </row>
    <row r="17" spans="2:9" ht="12.75">
      <c r="B17" s="13" t="s">
        <v>18</v>
      </c>
      <c r="C17" s="11"/>
      <c r="D17" s="15">
        <v>521937</v>
      </c>
      <c r="E17" s="16">
        <v>-100000</v>
      </c>
      <c r="F17" s="16">
        <f t="shared" si="2"/>
        <v>421937</v>
      </c>
      <c r="G17" s="16">
        <v>0</v>
      </c>
      <c r="H17" s="16">
        <v>0</v>
      </c>
      <c r="I17" s="16">
        <f t="shared" si="3"/>
        <v>421937</v>
      </c>
    </row>
    <row r="18" spans="2:9" ht="12.75">
      <c r="B18" s="13" t="s">
        <v>19</v>
      </c>
      <c r="C18" s="11"/>
      <c r="D18" s="15">
        <v>132600</v>
      </c>
      <c r="E18" s="16">
        <v>0</v>
      </c>
      <c r="F18" s="16">
        <f t="shared" si="2"/>
        <v>132600</v>
      </c>
      <c r="G18" s="16">
        <v>4015.56</v>
      </c>
      <c r="H18" s="16">
        <v>4015.56</v>
      </c>
      <c r="I18" s="16">
        <f t="shared" si="3"/>
        <v>128584.44</v>
      </c>
    </row>
    <row r="19" spans="2:9" ht="12.75">
      <c r="B19" s="3" t="s">
        <v>20</v>
      </c>
      <c r="C19" s="9"/>
      <c r="D19" s="15">
        <f aca="true" t="shared" si="4" ref="D19:I19">SUM(D20:D28)</f>
        <v>120000</v>
      </c>
      <c r="E19" s="15">
        <f t="shared" si="4"/>
        <v>0</v>
      </c>
      <c r="F19" s="15">
        <f t="shared" si="4"/>
        <v>120000</v>
      </c>
      <c r="G19" s="15">
        <f t="shared" si="4"/>
        <v>26954.52</v>
      </c>
      <c r="H19" s="15">
        <f t="shared" si="4"/>
        <v>26954.52</v>
      </c>
      <c r="I19" s="15">
        <f t="shared" si="4"/>
        <v>93045.48000000001</v>
      </c>
    </row>
    <row r="20" spans="2:9" ht="12.75">
      <c r="B20" s="13" t="s">
        <v>21</v>
      </c>
      <c r="C20" s="11"/>
      <c r="D20" s="15">
        <v>50000</v>
      </c>
      <c r="E20" s="16">
        <v>0</v>
      </c>
      <c r="F20" s="15">
        <f aca="true" t="shared" si="5" ref="F20:F28">D20+E20</f>
        <v>50000</v>
      </c>
      <c r="G20" s="16">
        <v>14578.14</v>
      </c>
      <c r="H20" s="16">
        <v>14578.14</v>
      </c>
      <c r="I20" s="16">
        <f>F20-G20</f>
        <v>35421.86</v>
      </c>
    </row>
    <row r="21" spans="2:9" ht="12.75">
      <c r="B21" s="13" t="s">
        <v>22</v>
      </c>
      <c r="C21" s="11"/>
      <c r="D21" s="15">
        <v>20000</v>
      </c>
      <c r="E21" s="16">
        <v>0</v>
      </c>
      <c r="F21" s="15">
        <f t="shared" si="5"/>
        <v>20000</v>
      </c>
      <c r="G21" s="16">
        <v>6119.65</v>
      </c>
      <c r="H21" s="16">
        <v>6119.65</v>
      </c>
      <c r="I21" s="16">
        <f aca="true" t="shared" si="6" ref="I21:I83">F21-G21</f>
        <v>13880.35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40000</v>
      </c>
      <c r="E25" s="16">
        <v>0</v>
      </c>
      <c r="F25" s="15">
        <f t="shared" si="5"/>
        <v>40000</v>
      </c>
      <c r="G25" s="16">
        <v>6256.73</v>
      </c>
      <c r="H25" s="16">
        <v>6256.73</v>
      </c>
      <c r="I25" s="16">
        <f t="shared" si="6"/>
        <v>33743.270000000004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3414007</v>
      </c>
      <c r="E29" s="15">
        <f t="shared" si="7"/>
        <v>0</v>
      </c>
      <c r="F29" s="15">
        <f t="shared" si="7"/>
        <v>3414007</v>
      </c>
      <c r="G29" s="15">
        <f t="shared" si="7"/>
        <v>126760.09</v>
      </c>
      <c r="H29" s="15">
        <f t="shared" si="7"/>
        <v>126760.09</v>
      </c>
      <c r="I29" s="15">
        <f t="shared" si="7"/>
        <v>3287246.91</v>
      </c>
    </row>
    <row r="30" spans="2:9" ht="12.75">
      <c r="B30" s="13" t="s">
        <v>31</v>
      </c>
      <c r="C30" s="11"/>
      <c r="D30" s="15">
        <v>10000</v>
      </c>
      <c r="E30" s="16">
        <v>0</v>
      </c>
      <c r="F30" s="15">
        <f aca="true" t="shared" si="8" ref="F30:F38">D30+E30</f>
        <v>10000</v>
      </c>
      <c r="G30" s="16">
        <v>150</v>
      </c>
      <c r="H30" s="16">
        <v>150</v>
      </c>
      <c r="I30" s="16">
        <f t="shared" si="6"/>
        <v>9850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2656007</v>
      </c>
      <c r="E32" s="16">
        <v>0</v>
      </c>
      <c r="F32" s="15">
        <f t="shared" si="8"/>
        <v>2656007</v>
      </c>
      <c r="G32" s="16">
        <v>19295.98</v>
      </c>
      <c r="H32" s="16">
        <v>19295.98</v>
      </c>
      <c r="I32" s="16">
        <f t="shared" si="6"/>
        <v>2636711.02</v>
      </c>
    </row>
    <row r="33" spans="2:9" ht="12.75">
      <c r="B33" s="13" t="s">
        <v>34</v>
      </c>
      <c r="C33" s="11"/>
      <c r="D33" s="15">
        <v>488000</v>
      </c>
      <c r="E33" s="16">
        <v>0</v>
      </c>
      <c r="F33" s="15">
        <f t="shared" si="8"/>
        <v>488000</v>
      </c>
      <c r="G33" s="16">
        <v>88203.11</v>
      </c>
      <c r="H33" s="16">
        <v>88203.11</v>
      </c>
      <c r="I33" s="16">
        <f t="shared" si="6"/>
        <v>399796.89</v>
      </c>
    </row>
    <row r="34" spans="2:9" ht="12.75">
      <c r="B34" s="13" t="s">
        <v>35</v>
      </c>
      <c r="C34" s="11"/>
      <c r="D34" s="15">
        <v>60000</v>
      </c>
      <c r="E34" s="16">
        <v>0</v>
      </c>
      <c r="F34" s="15">
        <f t="shared" si="8"/>
        <v>60000</v>
      </c>
      <c r="G34" s="16">
        <v>0</v>
      </c>
      <c r="H34" s="16">
        <v>0</v>
      </c>
      <c r="I34" s="16">
        <f t="shared" si="6"/>
        <v>60000</v>
      </c>
    </row>
    <row r="35" spans="2:9" ht="12.75">
      <c r="B35" s="13" t="s">
        <v>36</v>
      </c>
      <c r="C35" s="11"/>
      <c r="D35" s="15">
        <v>30000</v>
      </c>
      <c r="E35" s="16">
        <v>0</v>
      </c>
      <c r="F35" s="15">
        <f t="shared" si="8"/>
        <v>30000</v>
      </c>
      <c r="G35" s="16">
        <v>0</v>
      </c>
      <c r="H35" s="16">
        <v>0</v>
      </c>
      <c r="I35" s="16">
        <f t="shared" si="6"/>
        <v>30000</v>
      </c>
    </row>
    <row r="36" spans="2:9" ht="12.75">
      <c r="B36" s="13" t="s">
        <v>37</v>
      </c>
      <c r="C36" s="11"/>
      <c r="D36" s="15">
        <v>50000</v>
      </c>
      <c r="E36" s="16">
        <v>0</v>
      </c>
      <c r="F36" s="15">
        <f t="shared" si="8"/>
        <v>50000</v>
      </c>
      <c r="G36" s="16">
        <v>0</v>
      </c>
      <c r="H36" s="16">
        <v>0</v>
      </c>
      <c r="I36" s="16">
        <f t="shared" si="6"/>
        <v>50000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120000</v>
      </c>
      <c r="E38" s="16">
        <v>0</v>
      </c>
      <c r="F38" s="15">
        <f t="shared" si="8"/>
        <v>120000</v>
      </c>
      <c r="G38" s="16">
        <v>19111</v>
      </c>
      <c r="H38" s="16">
        <v>19111</v>
      </c>
      <c r="I38" s="16">
        <f t="shared" si="6"/>
        <v>100889</v>
      </c>
    </row>
    <row r="39" spans="2:9" ht="25.5" customHeight="1">
      <c r="B39" s="26" t="s">
        <v>40</v>
      </c>
      <c r="C39" s="27"/>
      <c r="D39" s="15">
        <f aca="true" t="shared" si="9" ref="D39:I39">SUM(D40:D48)</f>
        <v>1577609</v>
      </c>
      <c r="E39" s="15">
        <f t="shared" si="9"/>
        <v>0</v>
      </c>
      <c r="F39" s="15">
        <f>SUM(F40:F48)</f>
        <v>1577609</v>
      </c>
      <c r="G39" s="15">
        <f t="shared" si="9"/>
        <v>293676.54</v>
      </c>
      <c r="H39" s="15">
        <f t="shared" si="9"/>
        <v>293676.54</v>
      </c>
      <c r="I39" s="15">
        <f t="shared" si="9"/>
        <v>1283932.46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1577609</v>
      </c>
      <c r="E44" s="16">
        <v>0</v>
      </c>
      <c r="F44" s="15">
        <f t="shared" si="10"/>
        <v>1577609</v>
      </c>
      <c r="G44" s="16">
        <v>293676.54</v>
      </c>
      <c r="H44" s="16">
        <v>293676.54</v>
      </c>
      <c r="I44" s="16">
        <f t="shared" si="6"/>
        <v>1283932.46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10064261</v>
      </c>
      <c r="E160" s="14">
        <f t="shared" si="21"/>
        <v>0</v>
      </c>
      <c r="F160" s="14">
        <f t="shared" si="21"/>
        <v>10064261</v>
      </c>
      <c r="G160" s="14">
        <f t="shared" si="21"/>
        <v>1917315.9000000001</v>
      </c>
      <c r="H160" s="14">
        <f t="shared" si="21"/>
        <v>1917315.9000000001</v>
      </c>
      <c r="I160" s="14">
        <f t="shared" si="21"/>
        <v>8146945.100000001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2" ht="12.75">
      <c r="B162" s="43" t="s">
        <v>89</v>
      </c>
    </row>
    <row r="168" spans="3:8" ht="15">
      <c r="C168" s="44"/>
      <c r="D168" s="44"/>
      <c r="E168"/>
      <c r="F168"/>
      <c r="G168"/>
      <c r="H168"/>
    </row>
    <row r="169" spans="3:8" ht="15">
      <c r="C169" s="45" t="s">
        <v>90</v>
      </c>
      <c r="D169" s="44"/>
      <c r="E169"/>
      <c r="F169"/>
      <c r="G169"/>
      <c r="H169" s="45" t="s">
        <v>91</v>
      </c>
    </row>
    <row r="170" spans="3:8" ht="15">
      <c r="C170" s="46" t="s">
        <v>92</v>
      </c>
      <c r="D170" s="44"/>
      <c r="E170" s="46"/>
      <c r="F170"/>
      <c r="G170"/>
      <c r="H170" s="46" t="s">
        <v>93</v>
      </c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2023-04-21T16:41:50Z</cp:lastPrinted>
  <dcterms:created xsi:type="dcterms:W3CDTF">2016-10-11T20:25:15Z</dcterms:created>
  <dcterms:modified xsi:type="dcterms:W3CDTF">2023-04-21T16:41:54Z</dcterms:modified>
  <cp:category/>
  <cp:version/>
  <cp:contentType/>
  <cp:contentStatus/>
</cp:coreProperties>
</file>