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<sst xmlns="http://schemas.openxmlformats.org/spreadsheetml/2006/main" count="80" uniqueCount="80">
  <si>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</si>
  <si>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</si>
  <si>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</si>
  <si>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</si>
  <si>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</si>
  <si>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</si>
  <si>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</si>
  <si>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</si>
  <si>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</si>
  <si>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</si>
  <si>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</si>
  <si>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</si>
  <si>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</si>
  <si>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</si>
  <si>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</si>
  <si>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</si>
  <si>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</si>
  <si>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</si>
  <si>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</si>
  <si>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</si>
  <si>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</si>
  <si>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</si>
  <si>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</si>
  <si>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</si>
  <si>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</si>
  <si>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</si>
  <si>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</si>
  <si>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</si>
  <si>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</si>
  <si>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</si>
  <si>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</si>
  <si>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</si>
  <si>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</si>
  <si>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</si>
  <si>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</si>
  <si>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</si>
  <si>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</si>
  <si>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</si>
  <si>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</si>
  <si>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</si>
  <si>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</si>
  <si>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</si>
  <si>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</si>
  <si>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</si>
  <si>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</si>
  <si>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</si>
  <si>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</si>
  <si>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</si>
  <si>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</si>
  <si>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</si>
  <si>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</si>
  <si>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</si>
  <si>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</si>
  <si>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</si>
  <si>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</si>
  <si>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</si>
  <si>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</si>
  <si>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</si>
  <si>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</si>
  <si>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</si>
  <si>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</si>
  <si>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</si>
  <si>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</si>
  <si>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</si>
  <si>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</si>
  <si>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</si>
  <si>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</si>
  <si>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</si>
  <si>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</si>
  <si>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</si>
  <si>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</si>
  <si>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</si>
  <si>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</si>
  <si>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FIDEICOMISO PROMOTOR DEL EMPLEO (a)</t>
  </si>
  <si>
    <t>Del 1 de Enero al 31 de Diciembre de 2022 (b)</t>
  </si>
  <si>
    <t>Bajo protesta de decir verdad declaramos que los Formatos de la Ley de Disciplina Financiera son razonablemente correctos y responsabilidad del emisor</t>
  </si>
  <si>
    <t>ING. JORGE ANTONIO HERBERT ACERO</t>
  </si>
  <si>
    <t>C.P. SABINO DÍAZ MORALES</t>
  </si>
  <si>
    <t>DIRECTOR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</si>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</sst>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right"/>
    </xf>
    <xf numFmtId="164" fontId="37" fillId="0" borderId="10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center" vertical="center"/>
    </xf>
    <xf numFmtId="164" fontId="37" fillId="0" borderId="11" xfId="0" applyNumberFormat="1" applyFont="1" applyBorder="1" applyAlignment="1">
      <alignment horizontal="right" vertical="center"/>
    </xf>
    <xf numFmtId="164" fontId="37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right" vertical="center"/>
    </xf>
    <xf numFmtId="164" fontId="38" fillId="0" borderId="11" xfId="0" applyNumberFormat="1" applyFont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right" vertical="center"/>
    </xf>
    <xf numFmtId="164" fontId="37" fillId="33" borderId="10" xfId="0" applyNumberFormat="1" applyFont="1" applyFill="1" applyBorder="1" applyAlignment="1">
      <alignment horizontal="center" vertical="center"/>
    </xf>
    <xf numFmtId="164" fontId="37" fillId="0" borderId="10" xfId="0" applyNumberFormat="1" applyFont="1" applyBorder="1" applyAlignment="1">
      <alignment horizontal="justify" vertical="center"/>
    </xf>
    <xf numFmtId="164" fontId="38" fillId="0" borderId="10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right" vertical="center"/>
    </xf>
    <xf numFmtId="164" fontId="37" fillId="0" borderId="13" xfId="0" applyNumberFormat="1" applyFont="1" applyBorder="1" applyAlignment="1">
      <alignment horizontal="justify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164" fontId="38" fillId="0" borderId="12" xfId="0" applyNumberFormat="1" applyFont="1" applyBorder="1" applyAlignment="1">
      <alignment vertical="center"/>
    </xf>
    <xf numFmtId="164" fontId="37" fillId="0" borderId="12" xfId="0" applyNumberFormat="1" applyFont="1" applyBorder="1" applyAlignment="1">
      <alignment horizontal="left" vertical="center"/>
    </xf>
    <xf numFmtId="164" fontId="37" fillId="0" borderId="12" xfId="0" applyNumberFormat="1" applyFont="1" applyBorder="1" applyAlignment="1">
      <alignment horizontal="left" vertical="center" indent="1"/>
    </xf>
    <xf numFmtId="164" fontId="37" fillId="0" borderId="12" xfId="0" applyNumberFormat="1" applyFont="1" applyBorder="1" applyAlignment="1">
      <alignment horizontal="left" vertical="center" indent="3"/>
    </xf>
    <xf numFmtId="164" fontId="37" fillId="0" borderId="12" xfId="0" applyNumberFormat="1" applyFont="1" applyBorder="1" applyAlignment="1">
      <alignment horizontal="left" vertical="center" wrapText="1" indent="3"/>
    </xf>
    <xf numFmtId="164" fontId="37" fillId="0" borderId="12" xfId="0" applyNumberFormat="1" applyFont="1" applyBorder="1" applyAlignment="1">
      <alignment horizontal="left" vertical="center" wrapText="1"/>
    </xf>
    <xf numFmtId="164" fontId="37" fillId="0" borderId="12" xfId="0" applyNumberFormat="1" applyFont="1" applyBorder="1" applyAlignment="1">
      <alignment horizontal="left" vertical="center" wrapText="1" indent="1"/>
    </xf>
    <xf numFmtId="164" fontId="38" fillId="0" borderId="12" xfId="0" applyNumberFormat="1" applyFont="1" applyBorder="1" applyAlignment="1">
      <alignment vertical="center" wrapText="1"/>
    </xf>
    <xf numFmtId="164" fontId="37" fillId="0" borderId="17" xfId="0" applyNumberFormat="1" applyFont="1" applyBorder="1" applyAlignment="1">
      <alignment horizontal="left" vertical="center" wrapText="1"/>
    </xf>
    <xf numFmtId="164" fontId="37" fillId="0" borderId="18" xfId="0" applyNumberFormat="1" applyFont="1" applyBorder="1" applyAlignment="1">
      <alignment horizontal="left" vertical="center" indent="1"/>
    </xf>
    <xf numFmtId="164" fontId="37" fillId="0" borderId="19" xfId="0" applyNumberFormat="1" applyFont="1" applyBorder="1" applyAlignment="1">
      <alignment horizontal="right" vertical="center"/>
    </xf>
    <xf numFmtId="164" fontId="37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37" fillId="0" borderId="0" xfId="0" applyFont="1" applyAlignment="1">
      <alignment horizontal="center"/>
    </xf>
    <xf numFmtId="0" fontId="0" fillId="0" borderId="20" xfId="0" applyBorder="1" applyAlignment="1">
      <alignment/>
    </xf>
    <xf numFmtId="0" fontId="37" fillId="0" borderId="20" xfId="0" applyFont="1" applyBorder="1" applyAlignment="1">
      <alignment/>
    </xf>
    <xf numFmtId="0" fontId="38" fillId="33" borderId="14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24" xfId="0" applyFont="1" applyFill="1" applyBorder="1" applyAlignment="1">
      <alignment horizontal="center" vertical="center"/>
    </xf>
    <xf numFmtId="0" fontId="38" fillId="33" borderId="25" xfId="0" applyFont="1" applyFill="1" applyBorder="1" applyAlignment="1">
      <alignment horizontal="center" vertical="center"/>
    </xf>
    <xf numFmtId="0" fontId="38" fillId="33" borderId="26" xfId="0" applyFont="1" applyFill="1" applyBorder="1" applyAlignment="1">
      <alignment horizontal="center" vertical="center"/>
    </xf>
    <xf numFmtId="0" fontId="38" fillId="33" borderId="27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0" fontId="39" fillId="0" borderId="28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8" fillId="33" borderId="27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164" fontId="37" fillId="0" borderId="10" xfId="0" applyNumberFormat="1" applyFont="1" applyBorder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tabSelected="1" zoomScalePageLayoutView="0" workbookViewId="0" topLeftCell="A1">
      <pane ySplit="8" topLeftCell="A54" activePane="bottomLeft" state="frozen"/>
      <selection pane="topLeft" activeCell="A1" sqref="A1"/>
      <selection pane="bottomLeft" activeCell="H35" sqref="H35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6.574218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46" t="s">
        <v>3</v>
      </c>
    </row>
    <row r="7" spans="2:8" ht="12.75">
      <c r="B7" s="16" t="s">
        <v>4</v>
      </c>
      <c r="C7" s="46" t="s">
        <v>6</v>
      </c>
      <c r="D7" s="53" t="s">
        <v>7</v>
      </c>
      <c r="E7" s="46" t="s">
        <v>8</v>
      </c>
      <c r="F7" s="46" t="s">
        <v>9</v>
      </c>
      <c r="G7" s="46" t="s">
        <v>10</v>
      </c>
      <c r="H7" s="47"/>
    </row>
    <row r="8" spans="2:8" ht="13.5" thickBot="1">
      <c r="B8" s="17" t="s">
        <v>5</v>
      </c>
      <c r="C8" s="48"/>
      <c r="D8" s="54"/>
      <c r="E8" s="48"/>
      <c r="F8" s="48"/>
      <c r="G8" s="48"/>
      <c r="H8" s="48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39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3">
        <v>1023244.14</v>
      </c>
      <c r="E14" s="3">
        <f t="shared" si="0"/>
        <v>1023244.14</v>
      </c>
      <c r="F14" s="55">
        <v>1023244.14</v>
      </c>
      <c r="G14" s="55">
        <v>1023244.14</v>
      </c>
      <c r="H14" s="55">
        <f t="shared" si="1"/>
        <v>1023244.14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55"/>
      <c r="G15" s="55"/>
      <c r="H15" s="55">
        <f t="shared" si="1"/>
        <v>0</v>
      </c>
    </row>
    <row r="16" spans="2:8" ht="12.75">
      <c r="B16" s="20" t="s">
        <v>70</v>
      </c>
      <c r="C16" s="3">
        <v>4581248</v>
      </c>
      <c r="D16" s="4">
        <v>0</v>
      </c>
      <c r="E16" s="3">
        <f t="shared" si="0"/>
        <v>4581248</v>
      </c>
      <c r="F16" s="55">
        <v>798926.59</v>
      </c>
      <c r="G16" s="55">
        <v>798926.59</v>
      </c>
      <c r="H16" s="55">
        <f t="shared" si="1"/>
        <v>-3782321.41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39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3743678</v>
      </c>
      <c r="D35" s="3">
        <v>0</v>
      </c>
      <c r="E35" s="3">
        <f>C35+D35</f>
        <v>3743678</v>
      </c>
      <c r="F35" s="3">
        <v>3743678</v>
      </c>
      <c r="G35" s="3">
        <v>3743678</v>
      </c>
      <c r="H35" s="3">
        <f t="shared" si="3"/>
        <v>0</v>
      </c>
    </row>
    <row r="36" spans="2:8" ht="12.75">
      <c r="B36" s="20" t="s">
        <v>35</v>
      </c>
      <c r="C36" s="3">
        <v>0</v>
      </c>
      <c r="D36" s="3">
        <v>0</v>
      </c>
      <c r="E36" s="3">
        <f>C36+D36</f>
        <v>0</v>
      </c>
      <c r="F36" s="3">
        <v>0</v>
      </c>
      <c r="G36" s="3">
        <v>0</v>
      </c>
      <c r="H36" s="3">
        <f>G36-C36</f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>C39+C40</f>
        <v>0</v>
      </c>
      <c r="D38" s="3">
        <f>D39+D40</f>
        <v>0</v>
      </c>
      <c r="E38" s="3">
        <f>E39+E40</f>
        <v>0</v>
      </c>
      <c r="F38" s="3">
        <f>F39+F40</f>
        <v>0</v>
      </c>
      <c r="G38" s="3">
        <f>G39+G40</f>
        <v>0</v>
      </c>
      <c r="H38" s="3">
        <f>H39+H40</f>
        <v>0</v>
      </c>
    </row>
    <row r="39" spans="2:8" ht="12.75">
      <c r="B39" s="21" t="s">
        <v>38</v>
      </c>
      <c r="C39" s="3"/>
      <c r="D39" s="3"/>
      <c r="E39" s="3">
        <f t="shared" si="0"/>
        <v>0</v>
      </c>
      <c r="F39" s="3"/>
      <c r="G39" s="3"/>
      <c r="H39" s="3">
        <f t="shared" si="3"/>
        <v>0</v>
      </c>
    </row>
    <row r="40" spans="2:8" ht="12.75">
      <c r="B40" s="21" t="s">
        <v>39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>C10+C11+C12+C13+C14+C15+C16+C17+C29+C35+C36+C38</f>
        <v>8324926</v>
      </c>
      <c r="D42" s="8">
        <f>D10+D11+D12+D13+D14+D15+D16+D17+D29+D35+D36+D38</f>
        <v>1023244.14</v>
      </c>
      <c r="E42" s="8">
        <f>E10+E11+E12+E13+E14+E15+E16+E17+E29+E35+E36+E38</f>
        <v>9348170.14</v>
      </c>
      <c r="F42" s="8">
        <f>F10+F11+F12+F13+F14+F15+F16+F17+F29+F35+F36+F38</f>
        <v>5565848.73</v>
      </c>
      <c r="G42" s="8">
        <f>G10+G11+G12+G13+G14+G15+G16+G17+G29+G35+G36+G38</f>
        <v>5565848.73</v>
      </c>
      <c r="H42" s="8">
        <f>H10+H11+H12+H13+H14+H15+H16+H17+H29+H35+H36+H38</f>
        <v>-2759077.27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5" ref="C47:H47">SUM(C48:C55)</f>
        <v>0</v>
      </c>
      <c r="D47" s="3">
        <f t="shared" si="5"/>
        <v>0</v>
      </c>
      <c r="E47" s="3">
        <f t="shared" si="5"/>
        <v>0</v>
      </c>
      <c r="F47" s="3">
        <f t="shared" si="5"/>
        <v>0</v>
      </c>
      <c r="G47" s="3">
        <f t="shared" si="5"/>
        <v>0</v>
      </c>
      <c r="H47" s="3">
        <f t="shared" si="5"/>
        <v>0</v>
      </c>
    </row>
    <row r="48" spans="2:8" ht="25.5">
      <c r="B48" s="22" t="s">
        <v>43</v>
      </c>
      <c r="C48" s="3"/>
      <c r="D48" s="4"/>
      <c r="E48" s="3">
        <f aca="true" t="shared" si="6" ref="E48:E65">C48+D48</f>
        <v>0</v>
      </c>
      <c r="F48" s="4"/>
      <c r="G48" s="4"/>
      <c r="H48" s="3">
        <f aca="true" t="shared" si="7" ref="H48:H65">G48-C48</f>
        <v>0</v>
      </c>
    </row>
    <row r="49" spans="2:8" ht="25.5">
      <c r="B49" s="22" t="s">
        <v>44</v>
      </c>
      <c r="C49" s="3"/>
      <c r="D49" s="4"/>
      <c r="E49" s="3">
        <f t="shared" si="6"/>
        <v>0</v>
      </c>
      <c r="F49" s="4"/>
      <c r="G49" s="4"/>
      <c r="H49" s="3">
        <f t="shared" si="7"/>
        <v>0</v>
      </c>
    </row>
    <row r="50" spans="2:8" ht="25.5">
      <c r="B50" s="22" t="s">
        <v>45</v>
      </c>
      <c r="C50" s="3"/>
      <c r="D50" s="4"/>
      <c r="E50" s="3">
        <f t="shared" si="6"/>
        <v>0</v>
      </c>
      <c r="F50" s="4"/>
      <c r="G50" s="4"/>
      <c r="H50" s="3">
        <f t="shared" si="7"/>
        <v>0</v>
      </c>
    </row>
    <row r="51" spans="2:8" ht="38.25">
      <c r="B51" s="22" t="s">
        <v>46</v>
      </c>
      <c r="C51" s="3"/>
      <c r="D51" s="4"/>
      <c r="E51" s="3">
        <f t="shared" si="6"/>
        <v>0</v>
      </c>
      <c r="F51" s="4"/>
      <c r="G51" s="4"/>
      <c r="H51" s="3">
        <f t="shared" si="7"/>
        <v>0</v>
      </c>
    </row>
    <row r="52" spans="2:8" ht="12.75">
      <c r="B52" s="22" t="s">
        <v>47</v>
      </c>
      <c r="C52" s="3"/>
      <c r="D52" s="4"/>
      <c r="E52" s="3">
        <f t="shared" si="6"/>
        <v>0</v>
      </c>
      <c r="F52" s="4"/>
      <c r="G52" s="4"/>
      <c r="H52" s="3">
        <f t="shared" si="7"/>
        <v>0</v>
      </c>
    </row>
    <row r="53" spans="2:8" ht="25.5">
      <c r="B53" s="22" t="s">
        <v>48</v>
      </c>
      <c r="C53" s="3"/>
      <c r="D53" s="4"/>
      <c r="E53" s="3">
        <f t="shared" si="6"/>
        <v>0</v>
      </c>
      <c r="F53" s="4"/>
      <c r="G53" s="4"/>
      <c r="H53" s="3">
        <f t="shared" si="7"/>
        <v>0</v>
      </c>
    </row>
    <row r="54" spans="2:8" ht="25.5">
      <c r="B54" s="22" t="s">
        <v>49</v>
      </c>
      <c r="C54" s="3"/>
      <c r="D54" s="4"/>
      <c r="E54" s="3">
        <f t="shared" si="6"/>
        <v>0</v>
      </c>
      <c r="F54" s="4"/>
      <c r="G54" s="4"/>
      <c r="H54" s="3">
        <f t="shared" si="7"/>
        <v>0</v>
      </c>
    </row>
    <row r="55" spans="2:8" ht="25.5">
      <c r="B55" s="22" t="s">
        <v>50</v>
      </c>
      <c r="C55" s="3"/>
      <c r="D55" s="4"/>
      <c r="E55" s="3">
        <f t="shared" si="6"/>
        <v>0</v>
      </c>
      <c r="F55" s="4"/>
      <c r="G55" s="4"/>
      <c r="H55" s="3">
        <f t="shared" si="7"/>
        <v>0</v>
      </c>
    </row>
    <row r="56" spans="2:8" ht="12.75">
      <c r="B56" s="24" t="s">
        <v>51</v>
      </c>
      <c r="C56" s="3">
        <f aca="true" t="shared" si="8" ref="C56:H56">SUM(C57:C60)</f>
        <v>0</v>
      </c>
      <c r="D56" s="3">
        <f t="shared" si="8"/>
        <v>0</v>
      </c>
      <c r="E56" s="3">
        <f t="shared" si="8"/>
        <v>0</v>
      </c>
      <c r="F56" s="3">
        <f t="shared" si="8"/>
        <v>0</v>
      </c>
      <c r="G56" s="3">
        <f t="shared" si="8"/>
        <v>0</v>
      </c>
      <c r="H56" s="3">
        <f t="shared" si="8"/>
        <v>0</v>
      </c>
    </row>
    <row r="57" spans="2:8" ht="12.75">
      <c r="B57" s="22" t="s">
        <v>52</v>
      </c>
      <c r="C57" s="3"/>
      <c r="D57" s="4"/>
      <c r="E57" s="3">
        <f t="shared" si="6"/>
        <v>0</v>
      </c>
      <c r="F57" s="4"/>
      <c r="G57" s="4"/>
      <c r="H57" s="3">
        <f t="shared" si="7"/>
        <v>0</v>
      </c>
    </row>
    <row r="58" spans="2:8" ht="12.75">
      <c r="B58" s="22" t="s">
        <v>53</v>
      </c>
      <c r="C58" s="3"/>
      <c r="D58" s="4"/>
      <c r="E58" s="3">
        <f t="shared" si="6"/>
        <v>0</v>
      </c>
      <c r="F58" s="4"/>
      <c r="G58" s="4"/>
      <c r="H58" s="3">
        <f t="shared" si="7"/>
        <v>0</v>
      </c>
    </row>
    <row r="59" spans="2:8" ht="12.75">
      <c r="B59" s="22" t="s">
        <v>54</v>
      </c>
      <c r="C59" s="3"/>
      <c r="D59" s="4"/>
      <c r="E59" s="3">
        <f t="shared" si="6"/>
        <v>0</v>
      </c>
      <c r="F59" s="4"/>
      <c r="G59" s="4"/>
      <c r="H59" s="3">
        <f t="shared" si="7"/>
        <v>0</v>
      </c>
    </row>
    <row r="60" spans="2:8" ht="12.75">
      <c r="B60" s="22" t="s">
        <v>55</v>
      </c>
      <c r="C60" s="3"/>
      <c r="D60" s="4"/>
      <c r="E60" s="3">
        <f t="shared" si="6"/>
        <v>0</v>
      </c>
      <c r="F60" s="4"/>
      <c r="G60" s="4"/>
      <c r="H60" s="3">
        <f t="shared" si="7"/>
        <v>0</v>
      </c>
    </row>
    <row r="61" spans="2:8" ht="12.75">
      <c r="B61" s="24" t="s">
        <v>56</v>
      </c>
      <c r="C61" s="3">
        <f aca="true" t="shared" si="9" ref="C61:H61">C62+C63</f>
        <v>0</v>
      </c>
      <c r="D61" s="3">
        <f t="shared" si="9"/>
        <v>0</v>
      </c>
      <c r="E61" s="3">
        <f t="shared" si="9"/>
        <v>0</v>
      </c>
      <c r="F61" s="3">
        <f t="shared" si="9"/>
        <v>0</v>
      </c>
      <c r="G61" s="3">
        <f t="shared" si="9"/>
        <v>0</v>
      </c>
      <c r="H61" s="3">
        <f t="shared" si="9"/>
        <v>0</v>
      </c>
    </row>
    <row r="62" spans="2:8" ht="25.5">
      <c r="B62" s="22" t="s">
        <v>57</v>
      </c>
      <c r="C62" s="3"/>
      <c r="D62" s="4"/>
      <c r="E62" s="3">
        <f t="shared" si="6"/>
        <v>0</v>
      </c>
      <c r="F62" s="4"/>
      <c r="G62" s="4"/>
      <c r="H62" s="3">
        <f t="shared" si="7"/>
        <v>0</v>
      </c>
    </row>
    <row r="63" spans="2:8" ht="12.75">
      <c r="B63" s="22" t="s">
        <v>58</v>
      </c>
      <c r="C63" s="3"/>
      <c r="D63" s="4"/>
      <c r="E63" s="3">
        <f t="shared" si="6"/>
        <v>0</v>
      </c>
      <c r="F63" s="4"/>
      <c r="G63" s="4"/>
      <c r="H63" s="3">
        <f t="shared" si="7"/>
        <v>0</v>
      </c>
    </row>
    <row r="64" spans="2:8" ht="38.25">
      <c r="B64" s="24" t="s">
        <v>72</v>
      </c>
      <c r="C64" s="3"/>
      <c r="D64" s="4"/>
      <c r="E64" s="3">
        <f t="shared" si="6"/>
        <v>0</v>
      </c>
      <c r="F64" s="4"/>
      <c r="G64" s="4"/>
      <c r="H64" s="3">
        <f t="shared" si="7"/>
        <v>0</v>
      </c>
    </row>
    <row r="65" spans="2:8" ht="12.75">
      <c r="B65" s="27" t="s">
        <v>59</v>
      </c>
      <c r="C65" s="28"/>
      <c r="D65" s="29"/>
      <c r="E65" s="28">
        <f t="shared" si="6"/>
        <v>0</v>
      </c>
      <c r="F65" s="29"/>
      <c r="G65" s="29"/>
      <c r="H65" s="28">
        <f t="shared" si="7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0" ref="C67:H67">C47+C56+C61+C64+C65</f>
        <v>0</v>
      </c>
      <c r="D67" s="12">
        <f t="shared" si="10"/>
        <v>0</v>
      </c>
      <c r="E67" s="12">
        <f t="shared" si="10"/>
        <v>0</v>
      </c>
      <c r="F67" s="12">
        <f t="shared" si="10"/>
        <v>0</v>
      </c>
      <c r="G67" s="12">
        <f t="shared" si="10"/>
        <v>0</v>
      </c>
      <c r="H67" s="12">
        <f t="shared" si="10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1" ref="C69:H69">C70</f>
        <v>0</v>
      </c>
      <c r="D69" s="12">
        <f t="shared" si="11"/>
        <v>0</v>
      </c>
      <c r="E69" s="12">
        <f t="shared" si="11"/>
        <v>0</v>
      </c>
      <c r="F69" s="12">
        <f t="shared" si="11"/>
        <v>0</v>
      </c>
      <c r="G69" s="12">
        <f t="shared" si="11"/>
        <v>0</v>
      </c>
      <c r="H69" s="12">
        <f t="shared" si="11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2" ref="C72:H72">C42+C67+C69</f>
        <v>8324926</v>
      </c>
      <c r="D72" s="12">
        <f t="shared" si="12"/>
        <v>1023244.14</v>
      </c>
      <c r="E72" s="12">
        <f t="shared" si="12"/>
        <v>9348170.14</v>
      </c>
      <c r="F72" s="12">
        <f t="shared" si="12"/>
        <v>5565848.73</v>
      </c>
      <c r="G72" s="12">
        <f t="shared" si="12"/>
        <v>5565848.73</v>
      </c>
      <c r="H72" s="12">
        <f t="shared" si="12"/>
        <v>-2759077.27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3" ref="C77:H77">SUM(C75:C76)</f>
        <v>0</v>
      </c>
      <c r="D77" s="12">
        <f t="shared" si="13"/>
        <v>0</v>
      </c>
      <c r="E77" s="12">
        <f t="shared" si="13"/>
        <v>0</v>
      </c>
      <c r="F77" s="12">
        <f t="shared" si="13"/>
        <v>0</v>
      </c>
      <c r="G77" s="12">
        <f t="shared" si="13"/>
        <v>0</v>
      </c>
      <c r="H77" s="12">
        <f t="shared" si="13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79" ht="15">
      <c r="B79" t="s">
        <v>75</v>
      </c>
    </row>
    <row r="81" ht="69.75" customHeight="1"/>
    <row r="83" spans="2:7" ht="15">
      <c r="B83" s="30"/>
      <c r="C83" s="30"/>
      <c r="D83" s="31"/>
      <c r="E83" s="32"/>
      <c r="F83" s="32"/>
      <c r="G83" s="33"/>
    </row>
    <row r="84" spans="2:7" ht="15" customHeight="1">
      <c r="B84" s="49" t="s">
        <v>76</v>
      </c>
      <c r="C84" s="49"/>
      <c r="D84" s="31"/>
      <c r="E84" s="50" t="s">
        <v>77</v>
      </c>
      <c r="F84" s="50"/>
      <c r="G84" s="50"/>
    </row>
    <row r="85" spans="2:7" ht="15">
      <c r="B85" s="51" t="s">
        <v>78</v>
      </c>
      <c r="C85" s="51"/>
      <c r="D85" s="31"/>
      <c r="E85" s="52" t="s">
        <v>79</v>
      </c>
      <c r="F85" s="52"/>
      <c r="G85" s="52"/>
    </row>
  </sheetData>
  <sheetProtection/>
  <mergeCells count="15">
    <mergeCell ref="B84:C84"/>
    <mergeCell ref="E84:G84"/>
    <mergeCell ref="B85:C85"/>
    <mergeCell ref="E85:G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2023-01-31T20:06:02Z</cp:lastPrinted>
  <dcterms:created xsi:type="dcterms:W3CDTF">2016-10-11T20:13:05Z</dcterms:created>
  <dcterms:modified xsi:type="dcterms:W3CDTF">2023-01-31T20:08:47Z</dcterms:modified>
  <cp:category/>
  <cp:version/>
  <cp:contentType/>
  <cp:contentStatus/>
</cp:coreProperties>
</file>