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<sst xmlns="http://schemas.openxmlformats.org/spreadsheetml/2006/main" count="167" uniqueCount="94">
  <si>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</si>
  <si>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</si>
  <si>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</si>
  <si>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</si>
  <si>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</si>
  <si>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</si>
  <si>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</si>
  <si>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</si>
  <si>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</si>
  <si>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</si>
  <si>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</si>
  <si>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</si>
  <si>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</si>
  <si>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</si>
  <si>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</si>
  <si>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</si>
  <si>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</si>
  <si>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</si>
  <si>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</si>
  <si>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</si>
  <si>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</si>
  <si>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</si>
  <si>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</si>
  <si>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</si>
  <si>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</si>
  <si>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</si>
  <si>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</si>
  <si>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</si>
  <si>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</si>
  <si>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</si>
  <si>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</si>
  <si>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</si>
  <si>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</si>
  <si>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</si>
  <si>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</si>
  <si>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</si>
  <si>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</si>
  <si>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</si>
  <si>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</si>
  <si>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</si>
  <si>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</si>
  <si>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</si>
  <si>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</si>
  <si>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</si>
  <si>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</si>
  <si>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</si>
  <si>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</si>
  <si>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</si>
  <si>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</si>
  <si>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</si>
  <si>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</si>
  <si>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</si>
  <si>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</si>
  <si>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</si>
  <si>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</si>
  <si>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</si>
  <si>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</si>
  <si>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</si>
  <si>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</si>
  <si>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</si>
  <si>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</si>
  <si>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</si>
  <si>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</si>
  <si>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</si>
  <si>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</si>
  <si>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</si>
  <si>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</si>
  <si>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</si>
  <si>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</si>
  <si>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</si>
  <si>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</si>
  <si>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</si>
  <si>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</si>
  <si>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</si>
  <si>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</si>
  <si>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</si>
  <si>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</si>
  <si>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</si>
  <si>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</si>
  <si>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</si>
  <si>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</si>
  <si>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</si>
  <si>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</si>
  <si>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</si>
  <si>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</si>
  <si>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</si>
  <si>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</si>
  <si>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FIDEICOMISO PROMOTOR DEL EMPLEO (a)</t>
  </si>
  <si>
    <t>Del 1 de Enero al 31 de Diciembre de 2020 (b)</t>
  </si>
  <si>
    <t>Bajo protesta de decir la verdad declaramos que los Formatos de la Ley de Disciplina Financiera son razonablemente correctos y responsabilidad del emisor</t>
  </si>
  <si>
    <t>ING. JORGE ANTONIO HERBERT ACERO</t>
  </si>
  <si>
    <t>C.P. SABINO DÍAZ MORALES</t>
  </si>
  <si>
    <t xml:space="preserve">DIRECTOR </t>
  </si>
  <si>
    <t>CONTADOR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</si>
</sst>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24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33" borderId="13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30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8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174" sqref="D174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31" t="s">
        <v>87</v>
      </c>
      <c r="C2" s="32"/>
      <c r="D2" s="32"/>
      <c r="E2" s="32"/>
      <c r="F2" s="32"/>
      <c r="G2" s="32"/>
      <c r="H2" s="32"/>
      <c r="I2" s="33"/>
    </row>
    <row r="3" spans="2:9" ht="12.75">
      <c r="B3" s="34" t="s">
        <v>0</v>
      </c>
      <c r="C3" s="35"/>
      <c r="D3" s="35"/>
      <c r="E3" s="35"/>
      <c r="F3" s="35"/>
      <c r="G3" s="35"/>
      <c r="H3" s="35"/>
      <c r="I3" s="36"/>
    </row>
    <row r="4" spans="2:9" ht="12.75">
      <c r="B4" s="34" t="s">
        <v>1</v>
      </c>
      <c r="C4" s="35"/>
      <c r="D4" s="35"/>
      <c r="E4" s="35"/>
      <c r="F4" s="35"/>
      <c r="G4" s="35"/>
      <c r="H4" s="35"/>
      <c r="I4" s="36"/>
    </row>
    <row r="5" spans="2:9" ht="12.75">
      <c r="B5" s="34" t="s">
        <v>88</v>
      </c>
      <c r="C5" s="35"/>
      <c r="D5" s="35"/>
      <c r="E5" s="35"/>
      <c r="F5" s="35"/>
      <c r="G5" s="35"/>
      <c r="H5" s="35"/>
      <c r="I5" s="36"/>
    </row>
    <row r="6" spans="2:9" ht="13.5" thickBot="1">
      <c r="B6" s="37" t="s">
        <v>2</v>
      </c>
      <c r="C6" s="38"/>
      <c r="D6" s="38"/>
      <c r="E6" s="38"/>
      <c r="F6" s="38"/>
      <c r="G6" s="38"/>
      <c r="H6" s="38"/>
      <c r="I6" s="39"/>
    </row>
    <row r="7" spans="2:9" ht="15.75" customHeight="1">
      <c r="B7" s="31" t="s">
        <v>3</v>
      </c>
      <c r="C7" s="40"/>
      <c r="D7" s="31" t="s">
        <v>4</v>
      </c>
      <c r="E7" s="32"/>
      <c r="F7" s="32"/>
      <c r="G7" s="32"/>
      <c r="H7" s="40"/>
      <c r="I7" s="45" t="s">
        <v>5</v>
      </c>
    </row>
    <row r="8" spans="2:9" ht="15" customHeight="1" thickBot="1">
      <c r="B8" s="34"/>
      <c r="C8" s="44"/>
      <c r="D8" s="37"/>
      <c r="E8" s="38"/>
      <c r="F8" s="38"/>
      <c r="G8" s="38"/>
      <c r="H8" s="41"/>
      <c r="I8" s="46"/>
    </row>
    <row r="9" spans="2:9" ht="26.25" thickBot="1">
      <c r="B9" s="37"/>
      <c r="C9" s="41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7"/>
    </row>
    <row r="10" spans="2:9" ht="12.75">
      <c r="B10" s="7" t="s">
        <v>11</v>
      </c>
      <c r="C10" s="8"/>
      <c r="D10" s="14">
        <f aca="true" t="shared" si="0" ref="D10:I10">D11+D19+D29+D39+D49+D59+D72+D76+D63</f>
        <v>6504407</v>
      </c>
      <c r="E10" s="14">
        <f t="shared" si="0"/>
        <v>98365.14000000001</v>
      </c>
      <c r="F10" s="14">
        <f t="shared" si="0"/>
        <v>6602772.14</v>
      </c>
      <c r="G10" s="14">
        <f t="shared" si="0"/>
        <v>6265470.359999999</v>
      </c>
      <c r="H10" s="14">
        <f t="shared" si="0"/>
        <v>6265470.359999999</v>
      </c>
      <c r="I10" s="14">
        <f t="shared" si="0"/>
        <v>337301.77999999997</v>
      </c>
    </row>
    <row r="11" spans="2:9" ht="12.75">
      <c r="B11" s="3" t="s">
        <v>12</v>
      </c>
      <c r="C11" s="9"/>
      <c r="D11" s="15">
        <f aca="true" t="shared" si="1" ref="D11:I11">SUM(D12:D18)</f>
        <v>5327907</v>
      </c>
      <c r="E11" s="15">
        <f t="shared" si="1"/>
        <v>98365.14000000001</v>
      </c>
      <c r="F11" s="15">
        <f t="shared" si="1"/>
        <v>5426272.14</v>
      </c>
      <c r="G11" s="15">
        <f t="shared" si="1"/>
        <v>5426272.14</v>
      </c>
      <c r="H11" s="15">
        <f t="shared" si="1"/>
        <v>5426272.14</v>
      </c>
      <c r="I11" s="15">
        <f t="shared" si="1"/>
        <v>0</v>
      </c>
    </row>
    <row r="12" spans="2:9" ht="12.75">
      <c r="B12" s="13" t="s">
        <v>13</v>
      </c>
      <c r="C12" s="11"/>
      <c r="D12" s="15">
        <v>2693028</v>
      </c>
      <c r="E12" s="16">
        <v>27252.85</v>
      </c>
      <c r="F12" s="16">
        <f>D12+E12</f>
        <v>2720280.85</v>
      </c>
      <c r="G12" s="16">
        <v>2720280.85</v>
      </c>
      <c r="H12" s="16">
        <v>2720280.85</v>
      </c>
      <c r="I12" s="16">
        <f>F12-G12</f>
        <v>0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953226</v>
      </c>
      <c r="E14" s="16">
        <v>84358.16</v>
      </c>
      <c r="F14" s="16">
        <f t="shared" si="2"/>
        <v>1037584.16</v>
      </c>
      <c r="G14" s="16">
        <v>1037584.16</v>
      </c>
      <c r="H14" s="16">
        <v>1037584.16</v>
      </c>
      <c r="I14" s="16">
        <f t="shared" si="3"/>
        <v>0</v>
      </c>
    </row>
    <row r="15" spans="2:9" ht="12.75">
      <c r="B15" s="13" t="s">
        <v>16</v>
      </c>
      <c r="C15" s="11"/>
      <c r="D15" s="15">
        <v>771991</v>
      </c>
      <c r="E15" s="16">
        <v>-14953.26</v>
      </c>
      <c r="F15" s="16">
        <f t="shared" si="2"/>
        <v>757037.74</v>
      </c>
      <c r="G15" s="16">
        <v>757037.74</v>
      </c>
      <c r="H15" s="16">
        <v>757037.74</v>
      </c>
      <c r="I15" s="16">
        <f t="shared" si="3"/>
        <v>0</v>
      </c>
    </row>
    <row r="16" spans="2:9" ht="12.75">
      <c r="B16" s="13" t="s">
        <v>17</v>
      </c>
      <c r="C16" s="11"/>
      <c r="D16" s="15">
        <v>790916</v>
      </c>
      <c r="E16" s="16">
        <v>107851.77</v>
      </c>
      <c r="F16" s="16">
        <f t="shared" si="2"/>
        <v>898767.77</v>
      </c>
      <c r="G16" s="16">
        <v>898767.77</v>
      </c>
      <c r="H16" s="16">
        <v>898767.77</v>
      </c>
      <c r="I16" s="16">
        <f t="shared" si="3"/>
        <v>0</v>
      </c>
    </row>
    <row r="17" spans="2:9" ht="12.75">
      <c r="B17" s="13" t="s">
        <v>18</v>
      </c>
      <c r="C17" s="11"/>
      <c r="D17" s="15">
        <v>98000</v>
      </c>
      <c r="E17" s="16">
        <v>-98000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>
        <v>20746</v>
      </c>
      <c r="E18" s="16">
        <v>-8144.38</v>
      </c>
      <c r="F18" s="16">
        <f t="shared" si="2"/>
        <v>12601.619999999999</v>
      </c>
      <c r="G18" s="16">
        <v>12601.62</v>
      </c>
      <c r="H18" s="16">
        <v>12601.62</v>
      </c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154000</v>
      </c>
      <c r="E19" s="15">
        <f t="shared" si="4"/>
        <v>0</v>
      </c>
      <c r="F19" s="15">
        <f t="shared" si="4"/>
        <v>154000</v>
      </c>
      <c r="G19" s="15">
        <f t="shared" si="4"/>
        <v>104692.03</v>
      </c>
      <c r="H19" s="15">
        <f t="shared" si="4"/>
        <v>104692.03</v>
      </c>
      <c r="I19" s="15">
        <f t="shared" si="4"/>
        <v>49307.969999999994</v>
      </c>
    </row>
    <row r="20" spans="2:9" ht="12.75">
      <c r="B20" s="13" t="s">
        <v>21</v>
      </c>
      <c r="C20" s="11"/>
      <c r="D20" s="15">
        <v>60000</v>
      </c>
      <c r="E20" s="16">
        <v>14790</v>
      </c>
      <c r="F20" s="15">
        <f aca="true" t="shared" si="5" ref="F20:F28">D20+E20</f>
        <v>74790</v>
      </c>
      <c r="G20" s="16">
        <v>74139.1</v>
      </c>
      <c r="H20" s="16">
        <v>74139.1</v>
      </c>
      <c r="I20" s="16">
        <f>F20-G20</f>
        <v>650.8999999999942</v>
      </c>
    </row>
    <row r="21" spans="2:9" ht="12.75">
      <c r="B21" s="13" t="s">
        <v>22</v>
      </c>
      <c r="C21" s="11"/>
      <c r="D21" s="15">
        <v>24000</v>
      </c>
      <c r="E21" s="16">
        <v>-14790</v>
      </c>
      <c r="F21" s="15">
        <f t="shared" si="5"/>
        <v>9210</v>
      </c>
      <c r="G21" s="16">
        <v>5829.83</v>
      </c>
      <c r="H21" s="16">
        <v>5829.83</v>
      </c>
      <c r="I21" s="16">
        <f aca="true" t="shared" si="6" ref="I21:I83">F21-G21</f>
        <v>3380.17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60000</v>
      </c>
      <c r="E25" s="16">
        <v>0</v>
      </c>
      <c r="F25" s="15">
        <f t="shared" si="5"/>
        <v>60000</v>
      </c>
      <c r="G25" s="16">
        <v>24723.1</v>
      </c>
      <c r="H25" s="16">
        <v>24723.1</v>
      </c>
      <c r="I25" s="16">
        <f t="shared" si="6"/>
        <v>35276.9</v>
      </c>
    </row>
    <row r="26" spans="2:9" ht="12.75">
      <c r="B26" s="13" t="s">
        <v>27</v>
      </c>
      <c r="C26" s="11"/>
      <c r="D26" s="15">
        <v>10000</v>
      </c>
      <c r="E26" s="16">
        <v>0</v>
      </c>
      <c r="F26" s="15">
        <f t="shared" si="5"/>
        <v>10000</v>
      </c>
      <c r="G26" s="16">
        <v>0</v>
      </c>
      <c r="H26" s="16">
        <v>0</v>
      </c>
      <c r="I26" s="16">
        <f t="shared" si="6"/>
        <v>10000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/>
      <c r="E28" s="16"/>
      <c r="F28" s="15">
        <f t="shared" si="5"/>
        <v>0</v>
      </c>
      <c r="G28" s="16"/>
      <c r="H28" s="16"/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1022500</v>
      </c>
      <c r="E29" s="15">
        <f t="shared" si="7"/>
        <v>0</v>
      </c>
      <c r="F29" s="15">
        <f t="shared" si="7"/>
        <v>1022500</v>
      </c>
      <c r="G29" s="15">
        <f t="shared" si="7"/>
        <v>734506.19</v>
      </c>
      <c r="H29" s="15">
        <f t="shared" si="7"/>
        <v>734506.19</v>
      </c>
      <c r="I29" s="15">
        <f t="shared" si="7"/>
        <v>287993.81</v>
      </c>
    </row>
    <row r="30" spans="2:9" ht="12.75">
      <c r="B30" s="13" t="s">
        <v>31</v>
      </c>
      <c r="C30" s="11"/>
      <c r="D30" s="15">
        <v>7500</v>
      </c>
      <c r="E30" s="16">
        <v>0</v>
      </c>
      <c r="F30" s="15">
        <f aca="true" t="shared" si="8" ref="F30:F38">D30+E30</f>
        <v>7500</v>
      </c>
      <c r="G30" s="16">
        <v>3900.31</v>
      </c>
      <c r="H30" s="16">
        <v>3900.31</v>
      </c>
      <c r="I30" s="16">
        <f t="shared" si="6"/>
        <v>3599.69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180000</v>
      </c>
      <c r="E32" s="16">
        <v>80021.64</v>
      </c>
      <c r="F32" s="15">
        <f t="shared" si="8"/>
        <v>260021.64</v>
      </c>
      <c r="G32" s="16">
        <v>253111.64</v>
      </c>
      <c r="H32" s="16">
        <v>253111.64</v>
      </c>
      <c r="I32" s="16">
        <f t="shared" si="6"/>
        <v>6910</v>
      </c>
    </row>
    <row r="33" spans="2:9" ht="12.75">
      <c r="B33" s="13" t="s">
        <v>34</v>
      </c>
      <c r="C33" s="11"/>
      <c r="D33" s="15">
        <v>360000</v>
      </c>
      <c r="E33" s="16">
        <v>0</v>
      </c>
      <c r="F33" s="15">
        <f t="shared" si="8"/>
        <v>360000</v>
      </c>
      <c r="G33" s="16">
        <v>349761.16</v>
      </c>
      <c r="H33" s="16">
        <v>349761.16</v>
      </c>
      <c r="I33" s="16">
        <f t="shared" si="6"/>
        <v>10238.840000000026</v>
      </c>
    </row>
    <row r="34" spans="2:9" ht="12.75">
      <c r="B34" s="13" t="s">
        <v>35</v>
      </c>
      <c r="C34" s="11"/>
      <c r="D34" s="15">
        <v>90000</v>
      </c>
      <c r="E34" s="16">
        <v>0</v>
      </c>
      <c r="F34" s="15">
        <f t="shared" si="8"/>
        <v>90000</v>
      </c>
      <c r="G34" s="16">
        <v>34126.08</v>
      </c>
      <c r="H34" s="16">
        <v>34126.08</v>
      </c>
      <c r="I34" s="16">
        <f t="shared" si="6"/>
        <v>55873.92</v>
      </c>
    </row>
    <row r="35" spans="2:9" ht="12.75">
      <c r="B35" s="13" t="s">
        <v>36</v>
      </c>
      <c r="C35" s="11"/>
      <c r="D35" s="15">
        <v>250000</v>
      </c>
      <c r="E35" s="16">
        <v>-80021.64</v>
      </c>
      <c r="F35" s="15">
        <f t="shared" si="8"/>
        <v>169978.36</v>
      </c>
      <c r="G35" s="16">
        <v>0</v>
      </c>
      <c r="H35" s="16">
        <v>0</v>
      </c>
      <c r="I35" s="16">
        <f t="shared" si="6"/>
        <v>169978.36</v>
      </c>
    </row>
    <row r="36" spans="2:9" ht="12.75">
      <c r="B36" s="13" t="s">
        <v>37</v>
      </c>
      <c r="C36" s="11"/>
      <c r="D36" s="15">
        <v>35000</v>
      </c>
      <c r="E36" s="16">
        <v>0</v>
      </c>
      <c r="F36" s="15">
        <f t="shared" si="8"/>
        <v>35000</v>
      </c>
      <c r="G36" s="16">
        <v>6016</v>
      </c>
      <c r="H36" s="16">
        <v>6016</v>
      </c>
      <c r="I36" s="16">
        <f t="shared" si="6"/>
        <v>28984</v>
      </c>
    </row>
    <row r="37" spans="2:9" ht="12.75">
      <c r="B37" s="13" t="s">
        <v>38</v>
      </c>
      <c r="C37" s="11"/>
      <c r="D37" s="15">
        <v>15000</v>
      </c>
      <c r="E37" s="16">
        <v>-2591</v>
      </c>
      <c r="F37" s="15">
        <f t="shared" si="8"/>
        <v>12409</v>
      </c>
      <c r="G37" s="16">
        <v>0</v>
      </c>
      <c r="H37" s="16">
        <v>0</v>
      </c>
      <c r="I37" s="16">
        <f t="shared" si="6"/>
        <v>12409</v>
      </c>
    </row>
    <row r="38" spans="2:9" ht="12.75">
      <c r="B38" s="13" t="s">
        <v>39</v>
      </c>
      <c r="C38" s="11"/>
      <c r="D38" s="15">
        <v>85000</v>
      </c>
      <c r="E38" s="16">
        <v>2591</v>
      </c>
      <c r="F38" s="15">
        <f t="shared" si="8"/>
        <v>87591</v>
      </c>
      <c r="G38" s="16">
        <v>87591</v>
      </c>
      <c r="H38" s="16">
        <v>87591</v>
      </c>
      <c r="I38" s="16">
        <f t="shared" si="6"/>
        <v>0</v>
      </c>
    </row>
    <row r="39" spans="2:9" ht="25.5" customHeight="1">
      <c r="B39" s="42" t="s">
        <v>40</v>
      </c>
      <c r="C39" s="43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42" t="s">
        <v>50</v>
      </c>
      <c r="C49" s="43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42" t="s">
        <v>64</v>
      </c>
      <c r="C63" s="43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42" t="s">
        <v>40</v>
      </c>
      <c r="C114" s="43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6504407</v>
      </c>
      <c r="E160" s="14">
        <f t="shared" si="21"/>
        <v>98365.14000000001</v>
      </c>
      <c r="F160" s="14">
        <f t="shared" si="21"/>
        <v>6602772.14</v>
      </c>
      <c r="G160" s="14">
        <f t="shared" si="21"/>
        <v>6265470.359999999</v>
      </c>
      <c r="H160" s="14">
        <f t="shared" si="21"/>
        <v>6265470.359999999</v>
      </c>
      <c r="I160" s="14">
        <f t="shared" si="21"/>
        <v>337301.77999999997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3" ht="12.75">
      <c r="C163" s="6" t="s">
        <v>89</v>
      </c>
    </row>
    <row r="167" spans="3:8" ht="12.75">
      <c r="C167" s="26" t="s">
        <v>90</v>
      </c>
      <c r="E167" s="28"/>
      <c r="F167" s="28"/>
      <c r="G167" s="29" t="s">
        <v>91</v>
      </c>
      <c r="H167" s="29"/>
    </row>
    <row r="168" spans="3:8" ht="12.75">
      <c r="C168" s="27" t="s">
        <v>92</v>
      </c>
      <c r="E168" s="30"/>
      <c r="F168" s="30"/>
      <c r="G168" s="30" t="s">
        <v>93</v>
      </c>
      <c r="H168" s="30"/>
    </row>
  </sheetData>
  <sheetProtection/>
  <mergeCells count="16">
    <mergeCell ref="B39:C39"/>
    <mergeCell ref="B49:C49"/>
    <mergeCell ref="B63:C63"/>
    <mergeCell ref="B114:C114"/>
    <mergeCell ref="B7:C9"/>
    <mergeCell ref="I7:I9"/>
    <mergeCell ref="E167:F167"/>
    <mergeCell ref="G167:H167"/>
    <mergeCell ref="E168:F168"/>
    <mergeCell ref="G168:H168"/>
    <mergeCell ref="B2:I2"/>
    <mergeCell ref="B3:I3"/>
    <mergeCell ref="B4:I4"/>
    <mergeCell ref="B5:I5"/>
    <mergeCell ref="B6:I6"/>
    <mergeCell ref="D7:H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ggarcia</cp:lastModifiedBy>
  <cp:lastPrinted>2021-01-21T17:36:06Z</cp:lastPrinted>
  <dcterms:created xsi:type="dcterms:W3CDTF">2016-10-11T20:25:15Z</dcterms:created>
  <dcterms:modified xsi:type="dcterms:W3CDTF">2021-01-21T17:36:13Z</dcterms:modified>
  <cp:category/>
  <cp:version/>
  <cp:contentType/>
  <cp:contentStatus/>
</cp:coreProperties>
</file>