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424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<sst xmlns="http://schemas.openxmlformats.org/spreadsheetml/2006/main" count="45" uniqueCount="35">
  <si>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</si>
  <si>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</si>
  <si>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</si>
  <si>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</si>
  <si>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</si>
  <si>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</si>
  <si>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</si>
  <si>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</si>
  <si>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</si>
  <si>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</si>
  <si>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</si>
  <si>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</si>
  <si>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</si>
  <si>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</si>
  <si>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</si>
  <si>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</si>
  <si>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</si>
  <si>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</si>
  <si>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</si>
  <si>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</si>
  <si>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</si>
  <si>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FIDEICOMISO PROMOTOR DEL EMPLEO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</si>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</sst>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2" sqref="D2:H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3</v>
      </c>
      <c r="D10" s="6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5" t="s">
        <v>23</v>
      </c>
      <c r="D15" s="65"/>
      <c r="E15" s="42">
        <f>SUM(E16:E18)</f>
        <v>27002888.82</v>
      </c>
      <c r="F15" s="42"/>
      <c r="G15" s="42"/>
      <c r="H15" s="42"/>
      <c r="I15" s="42">
        <f>SUM(E15:H15)</f>
        <v>27002888.82</v>
      </c>
      <c r="J15" s="17"/>
    </row>
    <row r="16" spans="2:10" ht="15">
      <c r="B16" s="12"/>
      <c r="C16" s="66" t="s">
        <v>9</v>
      </c>
      <c r="D16" s="66"/>
      <c r="E16" s="43">
        <v>27002888.82</v>
      </c>
      <c r="F16" s="44"/>
      <c r="G16" s="44"/>
      <c r="H16" s="43"/>
      <c r="I16" s="43">
        <f>SUM(E16:H16)</f>
        <v>27002888.82</v>
      </c>
      <c r="J16" s="17"/>
    </row>
    <row r="17" spans="2:10" ht="15">
      <c r="B17" s="12"/>
      <c r="C17" s="66" t="s">
        <v>10</v>
      </c>
      <c r="D17" s="6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6" t="s">
        <v>11</v>
      </c>
      <c r="D18" s="6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5" t="s">
        <v>24</v>
      </c>
      <c r="D20" s="65"/>
      <c r="E20" s="45"/>
      <c r="F20" s="42">
        <f>SUM(F22:F25)</f>
        <v>19504771.080000002</v>
      </c>
      <c r="G20" s="42">
        <f>G21</f>
        <v>-6132905.64</v>
      </c>
      <c r="H20" s="42"/>
      <c r="I20" s="42">
        <f aca="true" t="shared" si="0" ref="I20:I25">SUM(E20:H20)</f>
        <v>13371865.440000001</v>
      </c>
      <c r="J20" s="17"/>
    </row>
    <row r="21" spans="2:10" ht="15">
      <c r="B21" s="12"/>
      <c r="C21" s="66" t="s">
        <v>12</v>
      </c>
      <c r="D21" s="66"/>
      <c r="E21" s="44"/>
      <c r="F21" s="44"/>
      <c r="G21" s="43">
        <v>-6132905.64</v>
      </c>
      <c r="H21" s="43"/>
      <c r="I21" s="43">
        <f t="shared" si="0"/>
        <v>-6132905.64</v>
      </c>
      <c r="J21" s="17"/>
    </row>
    <row r="22" spans="2:10" ht="15">
      <c r="B22" s="12"/>
      <c r="C22" s="66" t="s">
        <v>13</v>
      </c>
      <c r="D22" s="66"/>
      <c r="E22" s="44"/>
      <c r="F22" s="43">
        <v>18857495.98</v>
      </c>
      <c r="G22" s="43"/>
      <c r="H22" s="43"/>
      <c r="I22" s="43">
        <f t="shared" si="0"/>
        <v>18857495.98</v>
      </c>
      <c r="J22" s="17"/>
    </row>
    <row r="23" spans="2:10" ht="15">
      <c r="B23" s="12"/>
      <c r="C23" s="66" t="s">
        <v>14</v>
      </c>
      <c r="D23" s="66"/>
      <c r="E23" s="44"/>
      <c r="F23" s="43">
        <v>647275.1</v>
      </c>
      <c r="G23" s="43"/>
      <c r="H23" s="43">
        <v>0</v>
      </c>
      <c r="I23" s="43">
        <f t="shared" si="0"/>
        <v>647275.1</v>
      </c>
      <c r="J23" s="17"/>
    </row>
    <row r="24" spans="2:10" ht="15">
      <c r="B24" s="12"/>
      <c r="C24" s="66" t="s">
        <v>15</v>
      </c>
      <c r="D24" s="6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6" t="s">
        <v>8</v>
      </c>
      <c r="D25" s="66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5" t="s">
        <v>25</v>
      </c>
      <c r="D27" s="6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6" t="s">
        <v>18</v>
      </c>
      <c r="D28" s="6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6" t="s">
        <v>19</v>
      </c>
      <c r="D29" s="6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7" t="s">
        <v>26</v>
      </c>
      <c r="D31" s="67"/>
      <c r="E31" s="46">
        <f>E15</f>
        <v>27002888.82</v>
      </c>
      <c r="F31" s="46">
        <f>F20</f>
        <v>19504771.080000002</v>
      </c>
      <c r="G31" s="46">
        <f>G20</f>
        <v>-6132905.64</v>
      </c>
      <c r="H31" s="46">
        <f>H27</f>
        <v>0</v>
      </c>
      <c r="I31" s="46">
        <f>SUM(E31:H31)</f>
        <v>40374754.260000005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5" t="s">
        <v>27</v>
      </c>
      <c r="D33" s="6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6" t="s">
        <v>16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6" t="s">
        <v>10</v>
      </c>
      <c r="D35" s="6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6" t="s">
        <v>11</v>
      </c>
      <c r="D36" s="6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5" t="s">
        <v>28</v>
      </c>
      <c r="D38" s="65"/>
      <c r="E38" s="42"/>
      <c r="F38" s="42">
        <f>F40</f>
        <v>-6132905.64</v>
      </c>
      <c r="G38" s="42">
        <f>SUM(G39:G43)</f>
        <v>-17094449.08</v>
      </c>
      <c r="H38" s="42"/>
      <c r="I38" s="42">
        <f aca="true" t="shared" si="1" ref="I38:I43">SUM(E38:H38)</f>
        <v>-23227354.72</v>
      </c>
      <c r="J38" s="17"/>
      <c r="K38" s="1"/>
    </row>
    <row r="39" spans="2:11" ht="15">
      <c r="B39" s="12"/>
      <c r="C39" s="66" t="s">
        <v>12</v>
      </c>
      <c r="D39" s="66"/>
      <c r="E39" s="44"/>
      <c r="F39" s="43"/>
      <c r="G39" s="43">
        <v>-23227354.72</v>
      </c>
      <c r="H39" s="43"/>
      <c r="I39" s="43">
        <f t="shared" si="1"/>
        <v>-23227354.72</v>
      </c>
      <c r="J39" s="17"/>
      <c r="K39" s="1"/>
    </row>
    <row r="40" spans="2:11" ht="15">
      <c r="B40" s="12"/>
      <c r="C40" s="66" t="s">
        <v>13</v>
      </c>
      <c r="D40" s="66"/>
      <c r="E40" s="44"/>
      <c r="F40" s="43">
        <v>-6132905.64</v>
      </c>
      <c r="G40" s="43">
        <v>6132905.64</v>
      </c>
      <c r="H40" s="43"/>
      <c r="I40" s="43">
        <f t="shared" si="1"/>
        <v>0</v>
      </c>
      <c r="J40" s="17"/>
      <c r="K40" s="1"/>
    </row>
    <row r="41" spans="2:11" ht="15">
      <c r="B41" s="12"/>
      <c r="C41" s="66" t="s">
        <v>14</v>
      </c>
      <c r="D41" s="6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6" t="s">
        <v>15</v>
      </c>
      <c r="D42" s="6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6" t="s">
        <v>8</v>
      </c>
      <c r="D43" s="66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5" t="s">
        <v>29</v>
      </c>
      <c r="D45" s="6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6" t="s">
        <v>18</v>
      </c>
      <c r="D46" s="6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6" t="s">
        <v>19</v>
      </c>
      <c r="D47" s="6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9" t="s">
        <v>30</v>
      </c>
      <c r="D49" s="59"/>
      <c r="E49" s="47">
        <f>E31+E33</f>
        <v>27002888.82</v>
      </c>
      <c r="F49" s="47">
        <f>F31+F38</f>
        <v>13371865.440000001</v>
      </c>
      <c r="G49" s="47">
        <f>G31+G38</f>
        <v>-23227354.72</v>
      </c>
      <c r="H49" s="47">
        <f>H31+H45</f>
        <v>0</v>
      </c>
      <c r="I49" s="47">
        <f>SUM(E49:H49)</f>
        <v>17147399.540000007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32.25" customHeight="1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63" t="s">
        <v>31</v>
      </c>
      <c r="E55" s="63"/>
      <c r="F55" s="25"/>
      <c r="G55" s="25"/>
      <c r="H55" s="63" t="s">
        <v>33</v>
      </c>
      <c r="I55" s="63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58" t="s">
        <v>32</v>
      </c>
      <c r="E57" s="58"/>
      <c r="F57" s="29"/>
      <c r="G57" s="29"/>
      <c r="H57" s="58" t="s">
        <v>34</v>
      </c>
      <c r="I57" s="58"/>
      <c r="J57" s="15"/>
      <c r="K57" s="25"/>
    </row>
    <row r="58" ht="30" customHeight="1"/>
    <row r="59" spans="4:9" s="50" customFormat="1" ht="15" customHeight="1">
      <c r="D59" s="55"/>
      <c r="E59" s="56"/>
      <c r="H59" s="55"/>
      <c r="I59" s="56"/>
    </row>
    <row r="60" spans="4:9" s="51" customFormat="1" ht="15" customHeight="1">
      <c r="D60" s="53"/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2021-01-21T16:08:39Z</cp:lastPrinted>
  <dcterms:created xsi:type="dcterms:W3CDTF">2014-09-04T19:19:04Z</dcterms:created>
  <dcterms:modified xsi:type="dcterms:W3CDTF">2021-01-21T16:08:49Z</dcterms:modified>
  <cp:category/>
  <cp:version/>
  <cp:contentType/>
  <cp:contentStatus/>
</cp:coreProperties>
</file>