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<sst xmlns="http://schemas.openxmlformats.org/spreadsheetml/2006/main" count="167" uniqueCount="94">
  <si>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</si>
  <si>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</si>
  <si>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</si>
  <si>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</si>
  <si>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</si>
  <si>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</si>
  <si>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</si>
  <si>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</si>
  <si>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</si>
  <si>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</si>
  <si>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</si>
  <si>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</si>
  <si>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</si>
  <si>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</si>
  <si>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</si>
  <si>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</si>
  <si>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</si>
  <si>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</si>
  <si>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</si>
  <si>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</si>
  <si>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</si>
  <si>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</si>
  <si>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</si>
  <si>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</si>
  <si>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</si>
  <si>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</si>
  <si>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</si>
  <si>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</si>
  <si>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</si>
  <si>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</si>
  <si>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</si>
  <si>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</si>
  <si>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</si>
  <si>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</si>
  <si>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</si>
  <si>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</si>
  <si>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</si>
  <si>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</si>
  <si>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</si>
  <si>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</si>
  <si>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</si>
  <si>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</si>
  <si>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</si>
  <si>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</si>
  <si>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</si>
  <si>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</si>
  <si>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</si>
  <si>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</si>
  <si>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</si>
  <si>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</si>
  <si>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</si>
  <si>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</si>
  <si>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</si>
  <si>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</si>
  <si>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</si>
  <si>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</si>
  <si>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</si>
  <si>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</si>
  <si>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</si>
  <si>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</si>
  <si>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</si>
  <si>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</si>
  <si>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</si>
  <si>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</si>
  <si>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</si>
  <si>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</si>
  <si>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</si>
  <si>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</si>
  <si>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</si>
  <si>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</si>
  <si>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</si>
  <si>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</si>
  <si>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</si>
  <si>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</si>
  <si>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</si>
  <si>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</si>
  <si>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</si>
  <si>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</si>
  <si>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</si>
  <si>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</si>
  <si>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</si>
  <si>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</si>
  <si>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</si>
  <si>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</si>
  <si>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</si>
  <si>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</si>
  <si>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</si>
  <si>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FIDEICOMISO PROMOTOR DEL EMPLEO (a)</t>
  </si>
  <si>
    <t>Del 1 de Enero al 31 de Diciembre de 2021 (b)</t>
  </si>
  <si>
    <t>Bajo protesta de decir verdad declaramos que los Formatos de la Ley de Disciplina Financiera son razonablemente correctos y responsabilidad del emisor.</t>
  </si>
  <si>
    <t>ING. JORGE ANTONIO HERBERT ACERO</t>
  </si>
  <si>
    <t>C.P. SABINO DÍAZ MORALES</t>
  </si>
  <si>
    <t>DIRECTOR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</si>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</sst>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indent="3"/>
    </xf>
    <xf numFmtId="164" fontId="38" fillId="0" borderId="16" xfId="0" applyNumberFormat="1" applyFont="1" applyBorder="1" applyAlignment="1">
      <alignment horizontal="right" vertical="center"/>
    </xf>
    <xf numFmtId="164" fontId="39" fillId="0" borderId="16" xfId="0" applyNumberFormat="1" applyFont="1" applyBorder="1" applyAlignment="1">
      <alignment horizontal="right" vertical="center"/>
    </xf>
    <xf numFmtId="164" fontId="39" fillId="0" borderId="15" xfId="0" applyNumberFormat="1" applyFont="1" applyBorder="1" applyAlignment="1">
      <alignment horizontal="right" vertical="center"/>
    </xf>
    <xf numFmtId="164" fontId="39" fillId="0" borderId="17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right" vertical="center"/>
    </xf>
    <xf numFmtId="0" fontId="38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164" fontId="38" fillId="0" borderId="20" xfId="0" applyNumberFormat="1" applyFont="1" applyBorder="1" applyAlignment="1">
      <alignment horizontal="right" vertical="center"/>
    </xf>
    <xf numFmtId="0" fontId="3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164" fontId="39" fillId="0" borderId="23" xfId="0" applyNumberFormat="1" applyFont="1" applyBorder="1" applyAlignment="1">
      <alignment horizontal="right" vertical="center"/>
    </xf>
    <xf numFmtId="164" fontId="39" fillId="0" borderId="22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/>
    </xf>
    <xf numFmtId="0" fontId="20" fillId="34" borderId="0" xfId="0" applyFont="1" applyFill="1" applyBorder="1" applyAlignment="1" applyProtection="1">
      <alignment vertical="top"/>
      <protection/>
    </xf>
    <xf numFmtId="0" fontId="39" fillId="0" borderId="0" xfId="0" applyFont="1" applyAlignment="1">
      <alignment horizontal="center"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Alignment="1">
      <alignment horizontal="center"/>
    </xf>
    <xf numFmtId="0" fontId="39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40" fillId="0" borderId="31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9" fillId="0" borderId="3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1"/>
  <sheetViews>
    <sheetView tabSelected="1" zoomScalePageLayoutView="0" workbookViewId="0" topLeftCell="A1">
      <pane ySplit="9" topLeftCell="A151" activePane="bottomLeft" state="frozen"/>
      <selection pane="topLeft" activeCell="A1" sqref="A1"/>
      <selection pane="bottomLeft" activeCell="A163" sqref="A163:IV172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6428244</v>
      </c>
      <c r="E10" s="14">
        <f t="shared" si="0"/>
        <v>174856.75000000003</v>
      </c>
      <c r="F10" s="14">
        <f t="shared" si="0"/>
        <v>6603100.75</v>
      </c>
      <c r="G10" s="14">
        <f t="shared" si="0"/>
        <v>6561900.34</v>
      </c>
      <c r="H10" s="14">
        <f t="shared" si="0"/>
        <v>6561900.34</v>
      </c>
      <c r="I10" s="14">
        <f t="shared" si="0"/>
        <v>41200.410000000025</v>
      </c>
    </row>
    <row r="11" spans="2:9" ht="12.75">
      <c r="B11" s="3" t="s">
        <v>12</v>
      </c>
      <c r="C11" s="9"/>
      <c r="D11" s="15">
        <f aca="true" t="shared" si="1" ref="D11:I11">SUM(D12:D18)</f>
        <v>5487744</v>
      </c>
      <c r="E11" s="15">
        <f t="shared" si="1"/>
        <v>174856.75000000003</v>
      </c>
      <c r="F11" s="15">
        <f t="shared" si="1"/>
        <v>5662600.75</v>
      </c>
      <c r="G11" s="15">
        <f t="shared" si="1"/>
        <v>5662600.75</v>
      </c>
      <c r="H11" s="15">
        <f t="shared" si="1"/>
        <v>5662600.75</v>
      </c>
      <c r="I11" s="15">
        <f t="shared" si="1"/>
        <v>0</v>
      </c>
    </row>
    <row r="12" spans="2:9" ht="12.75">
      <c r="B12" s="13" t="s">
        <v>13</v>
      </c>
      <c r="C12" s="11"/>
      <c r="D12" s="15">
        <v>2773819</v>
      </c>
      <c r="E12" s="16">
        <v>131673.8</v>
      </c>
      <c r="F12" s="16">
        <f>D12+E12</f>
        <v>2905492.8</v>
      </c>
      <c r="G12" s="16">
        <v>2905492.8</v>
      </c>
      <c r="H12" s="16">
        <v>2905492.8</v>
      </c>
      <c r="I12" s="16">
        <f>F12-G12</f>
        <v>0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981823</v>
      </c>
      <c r="E14" s="16">
        <v>127214.77</v>
      </c>
      <c r="F14" s="16">
        <f t="shared" si="2"/>
        <v>1109037.77</v>
      </c>
      <c r="G14" s="16">
        <v>1109037.77</v>
      </c>
      <c r="H14" s="16">
        <v>1109037.77</v>
      </c>
      <c r="I14" s="16">
        <f t="shared" si="3"/>
        <v>0</v>
      </c>
    </row>
    <row r="15" spans="2:9" ht="12.75">
      <c r="B15" s="13" t="s">
        <v>16</v>
      </c>
      <c r="C15" s="11"/>
      <c r="D15" s="15">
        <v>795151</v>
      </c>
      <c r="E15" s="16">
        <v>-32114.55</v>
      </c>
      <c r="F15" s="16">
        <f t="shared" si="2"/>
        <v>763036.45</v>
      </c>
      <c r="G15" s="16">
        <v>763036.45</v>
      </c>
      <c r="H15" s="16">
        <v>763036.45</v>
      </c>
      <c r="I15" s="16">
        <f t="shared" si="3"/>
        <v>0</v>
      </c>
    </row>
    <row r="16" spans="2:9" ht="12.75">
      <c r="B16" s="13" t="s">
        <v>17</v>
      </c>
      <c r="C16" s="11"/>
      <c r="D16" s="15">
        <v>814643</v>
      </c>
      <c r="E16" s="16">
        <v>47507.32</v>
      </c>
      <c r="F16" s="16">
        <f t="shared" si="2"/>
        <v>862150.32</v>
      </c>
      <c r="G16" s="16">
        <v>862150.32</v>
      </c>
      <c r="H16" s="16">
        <v>862150.32</v>
      </c>
      <c r="I16" s="16">
        <f t="shared" si="3"/>
        <v>0</v>
      </c>
    </row>
    <row r="17" spans="2:9" ht="12.75">
      <c r="B17" s="13" t="s">
        <v>18</v>
      </c>
      <c r="C17" s="11"/>
      <c r="D17" s="15">
        <v>100940</v>
      </c>
      <c r="E17" s="16">
        <v>-100940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21368</v>
      </c>
      <c r="E18" s="16">
        <v>1515.41</v>
      </c>
      <c r="F18" s="16">
        <f t="shared" si="2"/>
        <v>22883.41</v>
      </c>
      <c r="G18" s="16">
        <v>22883.41</v>
      </c>
      <c r="H18" s="16">
        <v>22883.41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135000</v>
      </c>
      <c r="E19" s="15">
        <f t="shared" si="4"/>
        <v>-10000</v>
      </c>
      <c r="F19" s="15">
        <f t="shared" si="4"/>
        <v>125000</v>
      </c>
      <c r="G19" s="15">
        <f t="shared" si="4"/>
        <v>113575.97</v>
      </c>
      <c r="H19" s="15">
        <f t="shared" si="4"/>
        <v>113575.97</v>
      </c>
      <c r="I19" s="15">
        <f t="shared" si="4"/>
        <v>11424.03</v>
      </c>
    </row>
    <row r="20" spans="2:9" ht="12.75">
      <c r="B20" s="13" t="s">
        <v>21</v>
      </c>
      <c r="C20" s="11"/>
      <c r="D20" s="15">
        <v>60000</v>
      </c>
      <c r="E20" s="16">
        <v>0</v>
      </c>
      <c r="F20" s="15">
        <f aca="true" t="shared" si="5" ref="F20:F28">D20+E20</f>
        <v>60000</v>
      </c>
      <c r="G20" s="16">
        <v>53166.67</v>
      </c>
      <c r="H20" s="16">
        <v>53166.67</v>
      </c>
      <c r="I20" s="16">
        <f>F20-G20</f>
        <v>6833.330000000002</v>
      </c>
    </row>
    <row r="21" spans="2:9" ht="12.75">
      <c r="B21" s="13" t="s">
        <v>22</v>
      </c>
      <c r="C21" s="11"/>
      <c r="D21" s="15">
        <v>15000</v>
      </c>
      <c r="E21" s="16">
        <v>0</v>
      </c>
      <c r="F21" s="15">
        <f t="shared" si="5"/>
        <v>15000</v>
      </c>
      <c r="G21" s="16">
        <v>12700.69</v>
      </c>
      <c r="H21" s="16">
        <v>12700.69</v>
      </c>
      <c r="I21" s="16">
        <f aca="true" t="shared" si="6" ref="I21:I83">F21-G21</f>
        <v>2299.3099999999995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50000</v>
      </c>
      <c r="E25" s="16">
        <v>0</v>
      </c>
      <c r="F25" s="15">
        <f t="shared" si="5"/>
        <v>50000</v>
      </c>
      <c r="G25" s="16">
        <v>47708.61</v>
      </c>
      <c r="H25" s="16">
        <v>47708.61</v>
      </c>
      <c r="I25" s="16">
        <f t="shared" si="6"/>
        <v>2291.3899999999994</v>
      </c>
    </row>
    <row r="26" spans="2:9" ht="12.75">
      <c r="B26" s="13" t="s">
        <v>27</v>
      </c>
      <c r="C26" s="11"/>
      <c r="D26" s="15">
        <v>10000</v>
      </c>
      <c r="E26" s="16">
        <v>-10000</v>
      </c>
      <c r="F26" s="15">
        <f t="shared" si="5"/>
        <v>0</v>
      </c>
      <c r="G26" s="16">
        <v>0</v>
      </c>
      <c r="H26" s="16">
        <v>0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/>
      <c r="E28" s="16"/>
      <c r="F28" s="15">
        <f t="shared" si="5"/>
        <v>0</v>
      </c>
      <c r="G28" s="16"/>
      <c r="H28" s="16"/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805500</v>
      </c>
      <c r="E29" s="15">
        <f t="shared" si="7"/>
        <v>10000.000000000007</v>
      </c>
      <c r="F29" s="15">
        <f t="shared" si="7"/>
        <v>815500</v>
      </c>
      <c r="G29" s="15">
        <f t="shared" si="7"/>
        <v>785723.62</v>
      </c>
      <c r="H29" s="15">
        <f t="shared" si="7"/>
        <v>785723.62</v>
      </c>
      <c r="I29" s="15">
        <f t="shared" si="7"/>
        <v>29776.380000000026</v>
      </c>
    </row>
    <row r="30" spans="2:9" ht="12.75">
      <c r="B30" s="13" t="s">
        <v>31</v>
      </c>
      <c r="C30" s="11"/>
      <c r="D30" s="15">
        <v>7500</v>
      </c>
      <c r="E30" s="16">
        <v>-2000</v>
      </c>
      <c r="F30" s="15">
        <f aca="true" t="shared" si="8" ref="F30:F38">D30+E30</f>
        <v>5500</v>
      </c>
      <c r="G30" s="16">
        <v>4183.5</v>
      </c>
      <c r="H30" s="16">
        <v>4183.5</v>
      </c>
      <c r="I30" s="16">
        <f t="shared" si="6"/>
        <v>1316.5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180000</v>
      </c>
      <c r="E32" s="16">
        <v>109039.6</v>
      </c>
      <c r="F32" s="15">
        <f t="shared" si="8"/>
        <v>289039.6</v>
      </c>
      <c r="G32" s="16">
        <v>289039.6</v>
      </c>
      <c r="H32" s="16">
        <v>289039.6</v>
      </c>
      <c r="I32" s="16">
        <f t="shared" si="6"/>
        <v>0</v>
      </c>
    </row>
    <row r="33" spans="2:9" ht="12.75">
      <c r="B33" s="13" t="s">
        <v>34</v>
      </c>
      <c r="C33" s="11"/>
      <c r="D33" s="15">
        <v>360000</v>
      </c>
      <c r="E33" s="16">
        <v>6066</v>
      </c>
      <c r="F33" s="15">
        <f t="shared" si="8"/>
        <v>366066</v>
      </c>
      <c r="G33" s="16">
        <v>360439.35</v>
      </c>
      <c r="H33" s="16">
        <v>360439.35</v>
      </c>
      <c r="I33" s="16">
        <f t="shared" si="6"/>
        <v>5626.650000000023</v>
      </c>
    </row>
    <row r="34" spans="2:9" ht="12.75">
      <c r="B34" s="13" t="s">
        <v>35</v>
      </c>
      <c r="C34" s="11"/>
      <c r="D34" s="15">
        <v>80000</v>
      </c>
      <c r="E34" s="16">
        <v>-52056.57</v>
      </c>
      <c r="F34" s="15">
        <f t="shared" si="8"/>
        <v>27943.43</v>
      </c>
      <c r="G34" s="16">
        <v>27111.43</v>
      </c>
      <c r="H34" s="16">
        <v>27111.43</v>
      </c>
      <c r="I34" s="16">
        <f t="shared" si="6"/>
        <v>832</v>
      </c>
    </row>
    <row r="35" spans="2:9" ht="12.75">
      <c r="B35" s="13" t="s">
        <v>36</v>
      </c>
      <c r="C35" s="11"/>
      <c r="D35" s="15">
        <v>30000</v>
      </c>
      <c r="E35" s="16">
        <v>-24200</v>
      </c>
      <c r="F35" s="15">
        <f t="shared" si="8"/>
        <v>5800</v>
      </c>
      <c r="G35" s="16">
        <v>5800</v>
      </c>
      <c r="H35" s="16">
        <v>5800</v>
      </c>
      <c r="I35" s="16">
        <f t="shared" si="6"/>
        <v>0</v>
      </c>
    </row>
    <row r="36" spans="2:9" ht="12.75">
      <c r="B36" s="13" t="s">
        <v>37</v>
      </c>
      <c r="C36" s="11"/>
      <c r="D36" s="15">
        <v>35000</v>
      </c>
      <c r="E36" s="16">
        <v>-26849.03</v>
      </c>
      <c r="F36" s="15">
        <f t="shared" si="8"/>
        <v>8150.970000000001</v>
      </c>
      <c r="G36" s="16">
        <v>7256.21</v>
      </c>
      <c r="H36" s="16">
        <v>7256.21</v>
      </c>
      <c r="I36" s="16">
        <f t="shared" si="6"/>
        <v>894.7600000000011</v>
      </c>
    </row>
    <row r="37" spans="2:9" ht="12.75">
      <c r="B37" s="13" t="s">
        <v>38</v>
      </c>
      <c r="C37" s="11"/>
      <c r="D37" s="15">
        <v>15000</v>
      </c>
      <c r="E37" s="16">
        <v>0</v>
      </c>
      <c r="F37" s="15">
        <f t="shared" si="8"/>
        <v>15000</v>
      </c>
      <c r="G37" s="16">
        <v>0</v>
      </c>
      <c r="H37" s="16">
        <v>0</v>
      </c>
      <c r="I37" s="16">
        <f t="shared" si="6"/>
        <v>15000</v>
      </c>
    </row>
    <row r="38" spans="2:9" ht="12.75">
      <c r="B38" s="13" t="s">
        <v>39</v>
      </c>
      <c r="C38" s="11"/>
      <c r="D38" s="15">
        <v>98000</v>
      </c>
      <c r="E38" s="16">
        <v>0</v>
      </c>
      <c r="F38" s="15">
        <f t="shared" si="8"/>
        <v>98000</v>
      </c>
      <c r="G38" s="16">
        <v>91893.53</v>
      </c>
      <c r="H38" s="16">
        <v>91893.53</v>
      </c>
      <c r="I38" s="16">
        <f t="shared" si="6"/>
        <v>6106.470000000001</v>
      </c>
    </row>
    <row r="39" spans="2:9" ht="25.5" customHeight="1">
      <c r="B39" s="26" t="s">
        <v>40</v>
      </c>
      <c r="C39" s="27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6428244</v>
      </c>
      <c r="E160" s="14">
        <f t="shared" si="21"/>
        <v>174856.75000000003</v>
      </c>
      <c r="F160" s="14">
        <f t="shared" si="21"/>
        <v>6603100.75</v>
      </c>
      <c r="G160" s="14">
        <f t="shared" si="21"/>
        <v>6561900.34</v>
      </c>
      <c r="H160" s="14">
        <f t="shared" si="21"/>
        <v>6561900.34</v>
      </c>
      <c r="I160" s="14">
        <f t="shared" si="21"/>
        <v>41200.410000000025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3" spans="2:5" ht="15">
      <c r="B163" s="43" t="s">
        <v>89</v>
      </c>
      <c r="C163"/>
      <c r="D163"/>
      <c r="E163"/>
    </row>
    <row r="164" spans="2:5" ht="15">
      <c r="B164"/>
      <c r="C164"/>
      <c r="D164"/>
      <c r="E164"/>
    </row>
    <row r="165" spans="2:5" ht="15">
      <c r="B165"/>
      <c r="C165"/>
      <c r="D165" s="44"/>
      <c r="E165" s="45"/>
    </row>
    <row r="166" spans="2:5" ht="12.75">
      <c r="B166" s="46"/>
      <c r="C166" s="46"/>
      <c r="D166" s="44"/>
      <c r="E166" s="46"/>
    </row>
    <row r="167" spans="2:5" ht="12.75">
      <c r="B167" s="46"/>
      <c r="C167" s="46"/>
      <c r="D167" s="44"/>
      <c r="E167" s="46"/>
    </row>
    <row r="168" spans="2:5" ht="15">
      <c r="B168"/>
      <c r="C168"/>
      <c r="D168"/>
      <c r="E168"/>
    </row>
    <row r="169" spans="3:8" ht="15">
      <c r="C169" s="47"/>
      <c r="F169" s="48"/>
      <c r="G169" s="49"/>
      <c r="H169" s="52"/>
    </row>
    <row r="170" spans="3:7" ht="15" customHeight="1">
      <c r="C170" s="50" t="s">
        <v>90</v>
      </c>
      <c r="G170" s="50" t="s">
        <v>91</v>
      </c>
    </row>
    <row r="171" spans="3:7" ht="15" customHeight="1">
      <c r="C171" s="51" t="s">
        <v>92</v>
      </c>
      <c r="G171" s="51" t="s">
        <v>93</v>
      </c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57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sdiaz</cp:lastModifiedBy>
  <cp:lastPrinted>2022-01-04T23:42:32Z</cp:lastPrinted>
  <dcterms:created xsi:type="dcterms:W3CDTF">2016-10-11T20:25:15Z</dcterms:created>
  <dcterms:modified xsi:type="dcterms:W3CDTF">2022-01-04T23:44:27Z</dcterms:modified>
  <cp:category/>
  <cp:version/>
  <cp:contentType/>
  <cp:contentStatus/>
</cp:coreProperties>
</file>