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<sst xmlns="http://schemas.openxmlformats.org/spreadsheetml/2006/main" count="167" uniqueCount="94">
  <si>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</si>
  <si>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</si>
  <si>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</si>
  <si>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</si>
  <si>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</si>
  <si>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</si>
  <si>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</si>
  <si>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</si>
  <si>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</si>
  <si>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</si>
  <si>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</si>
  <si>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</si>
  <si>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</si>
  <si>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</si>
  <si>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</si>
  <si>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</si>
  <si>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</si>
  <si>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</si>
  <si>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</si>
  <si>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</si>
  <si>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</si>
  <si>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</si>
  <si>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</si>
  <si>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</si>
  <si>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</si>
  <si>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</si>
  <si>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</si>
  <si>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</si>
  <si>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</si>
  <si>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</si>
  <si>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</si>
  <si>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</si>
  <si>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</si>
  <si>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</si>
  <si>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</si>
  <si>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</si>
  <si>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</si>
  <si>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</si>
  <si>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</si>
  <si>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</si>
  <si>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</si>
  <si>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</si>
  <si>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</si>
  <si>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</si>
  <si>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</si>
  <si>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</si>
  <si>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</si>
  <si>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</si>
  <si>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</si>
  <si>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</si>
  <si>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</si>
  <si>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</si>
  <si>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</si>
  <si>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</si>
  <si>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</si>
  <si>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</si>
  <si>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</si>
  <si>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</si>
  <si>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</si>
  <si>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</si>
  <si>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</si>
  <si>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</si>
  <si>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</si>
  <si>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</si>
  <si>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</si>
  <si>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</si>
  <si>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</si>
  <si>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</si>
  <si>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</si>
  <si>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</si>
  <si>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</si>
  <si>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</si>
  <si>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</si>
  <si>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</si>
  <si>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</si>
  <si>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</si>
  <si>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</si>
  <si>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</si>
  <si>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</si>
  <si>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</si>
  <si>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</si>
  <si>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</si>
  <si>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</si>
  <si>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</si>
  <si>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</si>
  <si>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</si>
  <si>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</si>
  <si>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PROMOTOR DEL EMPLEO (a)</t>
  </si>
  <si>
    <t>Del 1 de Enero al 31 de Diciembre de 2022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</si>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</sst>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20" fillId="34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39" fillId="0" borderId="30" xfId="0" applyFont="1" applyBorder="1" applyAlignment="1">
      <alignment/>
    </xf>
    <xf numFmtId="0" fontId="40" fillId="0" borderId="31" xfId="0" applyFont="1" applyBorder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tabSelected="1" zoomScalePageLayoutView="0" workbookViewId="0" topLeftCell="A1">
      <pane ySplit="9" topLeftCell="A58" activePane="bottomLeft" state="frozen"/>
      <selection pane="topLeft" activeCell="A1" sqref="A1"/>
      <selection pane="bottomLeft" activeCell="D11" sqref="D11:I1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8324926</v>
      </c>
      <c r="E10" s="14">
        <f t="shared" si="0"/>
        <v>0</v>
      </c>
      <c r="F10" s="14">
        <f t="shared" si="0"/>
        <v>8324926</v>
      </c>
      <c r="G10" s="14">
        <f t="shared" si="0"/>
        <v>7526478.5</v>
      </c>
      <c r="H10" s="14">
        <f t="shared" si="0"/>
        <v>7526478.5</v>
      </c>
      <c r="I10" s="14">
        <f t="shared" si="0"/>
        <v>798447.5</v>
      </c>
    </row>
    <row r="11" spans="2:9" ht="12.75">
      <c r="B11" s="3" t="s">
        <v>12</v>
      </c>
      <c r="C11" s="9"/>
      <c r="D11" s="15">
        <f aca="true" t="shared" si="1" ref="D11:I11">SUM(D12:D18)</f>
        <v>5860149</v>
      </c>
      <c r="E11" s="15">
        <f t="shared" si="1"/>
        <v>0</v>
      </c>
      <c r="F11" s="15">
        <f t="shared" si="1"/>
        <v>5860149</v>
      </c>
      <c r="G11" s="15">
        <f t="shared" si="1"/>
        <v>5399986.9</v>
      </c>
      <c r="H11" s="15">
        <f t="shared" si="1"/>
        <v>5399986.9</v>
      </c>
      <c r="I11" s="15">
        <f t="shared" si="1"/>
        <v>460162.10000000003</v>
      </c>
    </row>
    <row r="12" spans="2:9" ht="12.75">
      <c r="B12" s="13" t="s">
        <v>13</v>
      </c>
      <c r="C12" s="11"/>
      <c r="D12" s="15">
        <v>2355999</v>
      </c>
      <c r="E12" s="16">
        <v>-70047.12</v>
      </c>
      <c r="F12" s="16">
        <f>D12+E12</f>
        <v>2285951.88</v>
      </c>
      <c r="G12" s="16">
        <v>1949309.64</v>
      </c>
      <c r="H12" s="16">
        <v>1949309.64</v>
      </c>
      <c r="I12" s="16">
        <f>F12-G12</f>
        <v>336642.24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775720</v>
      </c>
      <c r="E14" s="16">
        <v>-56879.57</v>
      </c>
      <c r="F14" s="16">
        <f t="shared" si="2"/>
        <v>718840.43</v>
      </c>
      <c r="G14" s="16">
        <v>651303.06</v>
      </c>
      <c r="H14" s="16">
        <v>651303.06</v>
      </c>
      <c r="I14" s="16">
        <f t="shared" si="3"/>
        <v>67537.37</v>
      </c>
    </row>
    <row r="15" spans="2:9" ht="12.75">
      <c r="B15" s="13" t="s">
        <v>16</v>
      </c>
      <c r="C15" s="11"/>
      <c r="D15" s="15">
        <v>470680</v>
      </c>
      <c r="E15" s="16">
        <v>53785.06</v>
      </c>
      <c r="F15" s="16">
        <f t="shared" si="2"/>
        <v>524465.06</v>
      </c>
      <c r="G15" s="16">
        <v>494785.06</v>
      </c>
      <c r="H15" s="16">
        <v>494785.06</v>
      </c>
      <c r="I15" s="16">
        <f t="shared" si="3"/>
        <v>29680.00000000006</v>
      </c>
    </row>
    <row r="16" spans="2:9" ht="12.75">
      <c r="B16" s="13" t="s">
        <v>17</v>
      </c>
      <c r="C16" s="11"/>
      <c r="D16" s="15">
        <v>2189270</v>
      </c>
      <c r="E16" s="16">
        <v>123141.63</v>
      </c>
      <c r="F16" s="16">
        <f t="shared" si="2"/>
        <v>2312411.63</v>
      </c>
      <c r="G16" s="16">
        <v>2288706.9</v>
      </c>
      <c r="H16" s="16">
        <v>2288706.9</v>
      </c>
      <c r="I16" s="16">
        <f t="shared" si="3"/>
        <v>23704.72999999998</v>
      </c>
    </row>
    <row r="17" spans="2:9" ht="12.75">
      <c r="B17" s="13" t="s">
        <v>18</v>
      </c>
      <c r="C17" s="11"/>
      <c r="D17" s="15">
        <v>50000</v>
      </c>
      <c r="E17" s="16">
        <v>-50000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18480</v>
      </c>
      <c r="E18" s="16">
        <v>0</v>
      </c>
      <c r="F18" s="16">
        <f t="shared" si="2"/>
        <v>18480</v>
      </c>
      <c r="G18" s="16">
        <v>15882.24</v>
      </c>
      <c r="H18" s="16">
        <v>15882.24</v>
      </c>
      <c r="I18" s="16">
        <f t="shared" si="3"/>
        <v>2597.76</v>
      </c>
    </row>
    <row r="19" spans="2:9" ht="12.75">
      <c r="B19" s="3" t="s">
        <v>20</v>
      </c>
      <c r="C19" s="9"/>
      <c r="D19" s="15">
        <f aca="true" t="shared" si="4" ref="D19:I19">SUM(D20:D28)</f>
        <v>135000</v>
      </c>
      <c r="E19" s="15">
        <f t="shared" si="4"/>
        <v>0</v>
      </c>
      <c r="F19" s="15">
        <f t="shared" si="4"/>
        <v>135000</v>
      </c>
      <c r="G19" s="15">
        <f t="shared" si="4"/>
        <v>132610.54</v>
      </c>
      <c r="H19" s="15">
        <f t="shared" si="4"/>
        <v>132610.54</v>
      </c>
      <c r="I19" s="15">
        <f t="shared" si="4"/>
        <v>2389.459999999999</v>
      </c>
    </row>
    <row r="20" spans="2:9" ht="12.75">
      <c r="B20" s="13" t="s">
        <v>21</v>
      </c>
      <c r="C20" s="11"/>
      <c r="D20" s="15">
        <v>60000</v>
      </c>
      <c r="E20" s="16">
        <v>20814.5</v>
      </c>
      <c r="F20" s="15">
        <f aca="true" t="shared" si="5" ref="F20:F28">D20+E20</f>
        <v>80814.5</v>
      </c>
      <c r="G20" s="16">
        <v>80814.5</v>
      </c>
      <c r="H20" s="16">
        <v>80814.5</v>
      </c>
      <c r="I20" s="16">
        <f>F20-G20</f>
        <v>0</v>
      </c>
    </row>
    <row r="21" spans="2:9" ht="12.75">
      <c r="B21" s="13" t="s">
        <v>22</v>
      </c>
      <c r="C21" s="11"/>
      <c r="D21" s="15">
        <v>15000</v>
      </c>
      <c r="E21" s="16">
        <v>6763.31</v>
      </c>
      <c r="F21" s="15">
        <f t="shared" si="5"/>
        <v>21763.31</v>
      </c>
      <c r="G21" s="16">
        <v>21763.31</v>
      </c>
      <c r="H21" s="16">
        <v>21763.31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50000</v>
      </c>
      <c r="E25" s="16">
        <v>-17577.81</v>
      </c>
      <c r="F25" s="15">
        <f t="shared" si="5"/>
        <v>32422.19</v>
      </c>
      <c r="G25" s="16">
        <v>30032.73</v>
      </c>
      <c r="H25" s="16">
        <v>30032.73</v>
      </c>
      <c r="I25" s="16">
        <f t="shared" si="6"/>
        <v>2389.459999999999</v>
      </c>
    </row>
    <row r="26" spans="2:9" ht="12.75">
      <c r="B26" s="13" t="s">
        <v>27</v>
      </c>
      <c r="C26" s="11"/>
      <c r="D26" s="15">
        <v>10000</v>
      </c>
      <c r="E26" s="16">
        <v>-10000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856500</v>
      </c>
      <c r="E29" s="15">
        <f t="shared" si="7"/>
        <v>0</v>
      </c>
      <c r="F29" s="15">
        <f t="shared" si="7"/>
        <v>856500</v>
      </c>
      <c r="G29" s="15">
        <f t="shared" si="7"/>
        <v>739162.5699999998</v>
      </c>
      <c r="H29" s="15">
        <f t="shared" si="7"/>
        <v>739162.5699999998</v>
      </c>
      <c r="I29" s="15">
        <f t="shared" si="7"/>
        <v>117337.43</v>
      </c>
    </row>
    <row r="30" spans="2:9" ht="12.75">
      <c r="B30" s="13" t="s">
        <v>31</v>
      </c>
      <c r="C30" s="11"/>
      <c r="D30" s="15">
        <v>7500</v>
      </c>
      <c r="E30" s="16">
        <v>0</v>
      </c>
      <c r="F30" s="15">
        <f aca="true" t="shared" si="8" ref="F30:F38">D30+E30</f>
        <v>7500</v>
      </c>
      <c r="G30" s="16">
        <v>450</v>
      </c>
      <c r="H30" s="16">
        <v>450</v>
      </c>
      <c r="I30" s="16">
        <f t="shared" si="6"/>
        <v>7050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254000</v>
      </c>
      <c r="E32" s="16">
        <v>0</v>
      </c>
      <c r="F32" s="15">
        <f t="shared" si="8"/>
        <v>254000</v>
      </c>
      <c r="G32" s="16">
        <v>205061.24</v>
      </c>
      <c r="H32" s="16">
        <v>205061.24</v>
      </c>
      <c r="I32" s="16">
        <f t="shared" si="6"/>
        <v>48938.76000000001</v>
      </c>
    </row>
    <row r="33" spans="2:9" ht="12.75">
      <c r="B33" s="13" t="s">
        <v>34</v>
      </c>
      <c r="C33" s="11"/>
      <c r="D33" s="15">
        <v>360000</v>
      </c>
      <c r="E33" s="16">
        <v>6130.97</v>
      </c>
      <c r="F33" s="15">
        <f t="shared" si="8"/>
        <v>366130.97</v>
      </c>
      <c r="G33" s="16">
        <v>355329.91</v>
      </c>
      <c r="H33" s="16">
        <v>355329.91</v>
      </c>
      <c r="I33" s="16">
        <f t="shared" si="6"/>
        <v>10801.059999999998</v>
      </c>
    </row>
    <row r="34" spans="2:9" ht="12.75">
      <c r="B34" s="13" t="s">
        <v>35</v>
      </c>
      <c r="C34" s="11"/>
      <c r="D34" s="15">
        <v>60000</v>
      </c>
      <c r="E34" s="16">
        <v>23869.03</v>
      </c>
      <c r="F34" s="15">
        <f t="shared" si="8"/>
        <v>83869.03</v>
      </c>
      <c r="G34" s="16">
        <v>77169.19</v>
      </c>
      <c r="H34" s="16">
        <v>77169.19</v>
      </c>
      <c r="I34" s="16">
        <f t="shared" si="6"/>
        <v>6699.8399999999965</v>
      </c>
    </row>
    <row r="35" spans="2:9" ht="12.75">
      <c r="B35" s="13" t="s">
        <v>36</v>
      </c>
      <c r="C35" s="11"/>
      <c r="D35" s="15">
        <v>30000</v>
      </c>
      <c r="E35" s="16">
        <v>-30000</v>
      </c>
      <c r="F35" s="15">
        <f t="shared" si="8"/>
        <v>0</v>
      </c>
      <c r="G35" s="16">
        <v>0</v>
      </c>
      <c r="H35" s="16">
        <v>0</v>
      </c>
      <c r="I35" s="16">
        <f t="shared" si="6"/>
        <v>0</v>
      </c>
    </row>
    <row r="36" spans="2:9" ht="12.75">
      <c r="B36" s="13" t="s">
        <v>37</v>
      </c>
      <c r="C36" s="11"/>
      <c r="D36" s="15">
        <v>35000</v>
      </c>
      <c r="E36" s="16">
        <v>0</v>
      </c>
      <c r="F36" s="15">
        <f t="shared" si="8"/>
        <v>35000</v>
      </c>
      <c r="G36" s="16">
        <v>12890.76</v>
      </c>
      <c r="H36" s="16">
        <v>12890.76</v>
      </c>
      <c r="I36" s="16">
        <f t="shared" si="6"/>
        <v>22109.239999999998</v>
      </c>
    </row>
    <row r="37" spans="2:9" ht="12.75">
      <c r="B37" s="13" t="s">
        <v>38</v>
      </c>
      <c r="C37" s="11"/>
      <c r="D37" s="15">
        <v>15000</v>
      </c>
      <c r="E37" s="16">
        <v>0</v>
      </c>
      <c r="F37" s="15">
        <f t="shared" si="8"/>
        <v>15000</v>
      </c>
      <c r="G37" s="16">
        <v>0</v>
      </c>
      <c r="H37" s="16">
        <v>0</v>
      </c>
      <c r="I37" s="16">
        <f t="shared" si="6"/>
        <v>15000</v>
      </c>
    </row>
    <row r="38" spans="2:9" ht="12.75">
      <c r="B38" s="13" t="s">
        <v>39</v>
      </c>
      <c r="C38" s="11"/>
      <c r="D38" s="15">
        <v>95000</v>
      </c>
      <c r="E38" s="16">
        <v>0</v>
      </c>
      <c r="F38" s="15">
        <f t="shared" si="8"/>
        <v>95000</v>
      </c>
      <c r="G38" s="16">
        <v>88261.47</v>
      </c>
      <c r="H38" s="16">
        <v>88261.47</v>
      </c>
      <c r="I38" s="16">
        <f t="shared" si="6"/>
        <v>6738.529999999999</v>
      </c>
    </row>
    <row r="39" spans="2:9" ht="25.5" customHeight="1">
      <c r="B39" s="26" t="s">
        <v>40</v>
      </c>
      <c r="C39" s="27"/>
      <c r="D39" s="15">
        <f aca="true" t="shared" si="9" ref="D39:I39">SUM(D40:D48)</f>
        <v>1473277</v>
      </c>
      <c r="E39" s="15">
        <f t="shared" si="9"/>
        <v>0</v>
      </c>
      <c r="F39" s="15">
        <f>SUM(F40:F48)</f>
        <v>1473277</v>
      </c>
      <c r="G39" s="15">
        <f t="shared" si="9"/>
        <v>1254718.49</v>
      </c>
      <c r="H39" s="15">
        <f t="shared" si="9"/>
        <v>1254718.49</v>
      </c>
      <c r="I39" s="15">
        <f t="shared" si="9"/>
        <v>218558.51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0</v>
      </c>
      <c r="F43" s="15">
        <f t="shared" si="10"/>
        <v>0</v>
      </c>
      <c r="G43" s="16">
        <v>0</v>
      </c>
      <c r="H43" s="16">
        <v>0</v>
      </c>
      <c r="I43" s="16">
        <f t="shared" si="6"/>
        <v>0</v>
      </c>
    </row>
    <row r="44" spans="2:9" ht="12.75">
      <c r="B44" s="13" t="s">
        <v>45</v>
      </c>
      <c r="C44" s="11"/>
      <c r="D44" s="15">
        <v>1473277</v>
      </c>
      <c r="E44" s="16">
        <v>0</v>
      </c>
      <c r="F44" s="15">
        <f t="shared" si="10"/>
        <v>1473277</v>
      </c>
      <c r="G44" s="16">
        <v>1254718.49</v>
      </c>
      <c r="H44" s="16">
        <v>1254718.49</v>
      </c>
      <c r="I44" s="16">
        <f t="shared" si="6"/>
        <v>218558.51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8324926</v>
      </c>
      <c r="E160" s="14">
        <f t="shared" si="21"/>
        <v>0</v>
      </c>
      <c r="F160" s="14">
        <f t="shared" si="21"/>
        <v>8324926</v>
      </c>
      <c r="G160" s="14">
        <f t="shared" si="21"/>
        <v>7526478.5</v>
      </c>
      <c r="H160" s="14">
        <f t="shared" si="21"/>
        <v>7526478.5</v>
      </c>
      <c r="I160" s="14">
        <f t="shared" si="21"/>
        <v>798447.5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2" spans="2:5" ht="15">
      <c r="B162" s="43" t="s">
        <v>89</v>
      </c>
      <c r="C162"/>
      <c r="D162"/>
      <c r="E162"/>
    </row>
    <row r="163" spans="2:5" ht="15">
      <c r="B163"/>
      <c r="C163"/>
      <c r="D163"/>
      <c r="E163"/>
    </row>
    <row r="164" spans="2:5" ht="15">
      <c r="B164"/>
      <c r="C164"/>
      <c r="D164" s="44"/>
      <c r="E164" s="45"/>
    </row>
    <row r="165" spans="2:5" ht="12.75">
      <c r="B165" s="46"/>
      <c r="C165" s="46"/>
      <c r="D165" s="44"/>
      <c r="E165" s="46"/>
    </row>
    <row r="166" spans="2:5" ht="12.75">
      <c r="B166" s="46"/>
      <c r="C166" s="46"/>
      <c r="D166" s="44"/>
      <c r="E166" s="46"/>
    </row>
    <row r="167" spans="2:7" ht="15">
      <c r="B167"/>
      <c r="C167"/>
      <c r="D167"/>
      <c r="E167"/>
      <c r="F167"/>
      <c r="G167"/>
    </row>
    <row r="168" spans="3:8" ht="15">
      <c r="C168" s="47"/>
      <c r="D168" s="44"/>
      <c r="F168" s="48"/>
      <c r="G168" s="49"/>
      <c r="H168" s="50"/>
    </row>
    <row r="169" spans="3:7" ht="15">
      <c r="C169" s="51" t="s">
        <v>90</v>
      </c>
      <c r="D169" s="44"/>
      <c r="F169"/>
      <c r="G169" s="52" t="s">
        <v>91</v>
      </c>
    </row>
    <row r="170" spans="3:7" ht="15">
      <c r="C170" s="52" t="s">
        <v>92</v>
      </c>
      <c r="D170" s="44"/>
      <c r="F170"/>
      <c r="G170" s="52" t="s">
        <v>93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4" right="0.7086614173228347" top="0.41" bottom="0.7480314960629921" header="0.31496062992125984" footer="0.31496062992125984"/>
  <pageSetup fitToHeight="2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2023-01-04T20:18:21Z</cp:lastPrinted>
  <dcterms:created xsi:type="dcterms:W3CDTF">2016-10-11T20:25:15Z</dcterms:created>
  <dcterms:modified xsi:type="dcterms:W3CDTF">2023-01-04T20:26:27Z</dcterms:modified>
  <cp:category/>
  <cp:version/>
  <cp:contentType/>
  <cp:contentStatus/>
</cp:coreProperties>
</file>